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xlnm._FilterDatabase" localSheetId="0" hidden="1">List1!$A$4:$AC$21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AC6" i="1"/>
  <c r="AC15" i="1"/>
  <c r="AC17" i="1"/>
  <c r="AC14" i="1"/>
  <c r="AC10" i="1"/>
  <c r="AC9" i="1"/>
  <c r="AC11" i="1"/>
  <c r="AC16" i="1"/>
  <c r="AC7" i="1"/>
  <c r="AC20" i="1"/>
  <c r="AC13" i="1"/>
  <c r="AC21" i="1"/>
  <c r="AC18" i="1"/>
  <c r="AC12" i="1"/>
  <c r="AC4" i="1"/>
  <c r="AC5" i="1"/>
  <c r="AC8" i="1"/>
  <c r="AC19" i="1"/>
</calcChain>
</file>

<file path=xl/sharedStrings.xml><?xml version="1.0" encoding="utf-8"?>
<sst xmlns="http://schemas.openxmlformats.org/spreadsheetml/2006/main" count="122" uniqueCount="61">
  <si>
    <t xml:space="preserve">Jméno hlídky: </t>
  </si>
  <si>
    <t xml:space="preserve">Středisko: </t>
  </si>
  <si>
    <t xml:space="preserve"> Městec Králové</t>
  </si>
  <si>
    <t xml:space="preserve"> Sedlčany</t>
  </si>
  <si>
    <t xml:space="preserve"> Povodeň Benátky nad Jizerou</t>
  </si>
  <si>
    <t xml:space="preserve"> Orion Kladno</t>
  </si>
  <si>
    <t>Modří Hadi</t>
  </si>
  <si>
    <t xml:space="preserve"> Stará Boleslav</t>
  </si>
  <si>
    <t>Čičiny</t>
  </si>
  <si>
    <t xml:space="preserve"> Psohlavci Český Brod</t>
  </si>
  <si>
    <t xml:space="preserve"> Vltava Vrané nad Vltavou</t>
  </si>
  <si>
    <t>Rychlá Četa</t>
  </si>
  <si>
    <t xml:space="preserve"> Uragan Zbraslav</t>
  </si>
  <si>
    <t xml:space="preserve"> Mnichovo Hradiště</t>
  </si>
  <si>
    <t xml:space="preserve"> Kutná Hora</t>
  </si>
  <si>
    <t>Kamzíci</t>
  </si>
  <si>
    <t xml:space="preserve"> Kostelec nad Labem</t>
  </si>
  <si>
    <t>Rezavá Roura</t>
  </si>
  <si>
    <t xml:space="preserve"> Ing. Ládi Nováka Český Brod</t>
  </si>
  <si>
    <t>Gepardi</t>
  </si>
  <si>
    <t>Rysové Rudná - Zelená</t>
  </si>
  <si>
    <t xml:space="preserve"> Balvan Rudná</t>
  </si>
  <si>
    <t>Orli</t>
  </si>
  <si>
    <t>Wonk</t>
  </si>
  <si>
    <t xml:space="preserve"> Úsvit Votice</t>
  </si>
  <si>
    <t>Netopýři - Vlčí důl Zlonín</t>
  </si>
  <si>
    <t xml:space="preserve"> Willi Líbeznice</t>
  </si>
  <si>
    <t>Tučňáci</t>
  </si>
  <si>
    <t xml:space="preserve"> Modrý Kruh Slaný</t>
  </si>
  <si>
    <t>Husiti</t>
  </si>
  <si>
    <t xml:space="preserve"> Havran Klecany</t>
  </si>
  <si>
    <t>Krizévé situace</t>
  </si>
  <si>
    <t>Schopnost řídit družinu</t>
  </si>
  <si>
    <t>Lajky</t>
  </si>
  <si>
    <t>všeobecné znalosti</t>
  </si>
  <si>
    <t>Kormoráni</t>
  </si>
  <si>
    <t>Logické myšlení</t>
  </si>
  <si>
    <t>Schopnost překonat se</t>
  </si>
  <si>
    <t>Zlanost přírodnin</t>
  </si>
  <si>
    <t>Fyzická zdatnost</t>
  </si>
  <si>
    <t>Manuální zručnost</t>
  </si>
  <si>
    <t>Obsluha zařízení</t>
  </si>
  <si>
    <t>Pozorování, všímavost</t>
  </si>
  <si>
    <t>řešení prohlému 2 Sanace</t>
  </si>
  <si>
    <t>První pomoc</t>
  </si>
  <si>
    <t>Řešení prohlému 1 - Evakuace</t>
  </si>
  <si>
    <t>x</t>
  </si>
  <si>
    <t>Jestřábi MH</t>
  </si>
  <si>
    <t>Jestřábi KH</t>
  </si>
  <si>
    <t>Plánování cesty a úkolů</t>
  </si>
  <si>
    <t>Včasný návrat</t>
  </si>
  <si>
    <t>Ostříži</t>
  </si>
  <si>
    <t>Hledání Informací - Tajné</t>
  </si>
  <si>
    <t>číslo kontroly</t>
  </si>
  <si>
    <t xml:space="preserve">Přežití </t>
  </si>
  <si>
    <t>Vlci</t>
  </si>
  <si>
    <t>Jeleni</t>
  </si>
  <si>
    <t>CELKEM - bodů</t>
  </si>
  <si>
    <t>Pořadí</t>
  </si>
  <si>
    <t>Vaření - oběd</t>
  </si>
  <si>
    <t>Hlídka se nedostavila - diskvalifikace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</si>
</sst>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0" xfId="0" applyFill="1"/>
    <xf numFmtId="0" fontId="0" fillId="3" borderId="4" xfId="0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2" borderId="13" xfId="0" applyFill="1" applyBorder="1" applyAlignment="1">
      <alignment horizontal="center" wrapText="1"/>
    </xf>
    <xf numFmtId="0" fontId="0" fillId="0" borderId="12" xfId="0" applyBorder="1"/>
    <xf numFmtId="0" fontId="0" fillId="0" borderId="14" xfId="0" applyBorder="1"/>
    <xf numFmtId="0" fontId="0" fillId="4" borderId="15" xfId="0" applyFill="1" applyBorder="1" applyAlignment="1">
      <alignment horizontal="center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/>
    </xf>
    <xf numFmtId="0" fontId="0" fillId="0" borderId="20" xfId="0" applyBorder="1"/>
    <xf numFmtId="0" fontId="0" fillId="5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3" xfId="0" applyFill="1" applyBorder="1"/>
    <xf numFmtId="0" fontId="0" fillId="0" borderId="13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2" borderId="22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6" xfId="0" applyFill="1" applyBorder="1"/>
    <xf numFmtId="0" fontId="0" fillId="5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5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5" borderId="30" xfId="0" applyFill="1" applyBorder="1" applyAlignment="1">
      <alignment wrapText="1"/>
    </xf>
    <xf numFmtId="0" fontId="0" fillId="3" borderId="30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6" borderId="32" xfId="0" applyFill="1" applyBorder="1" applyAlignment="1">
      <alignment wrapText="1"/>
    </xf>
    <xf numFmtId="0" fontId="0" fillId="0" borderId="32" xfId="0" applyBorder="1" applyAlignment="1">
      <alignment wrapText="1"/>
    </xf>
    <xf numFmtId="0" fontId="0" fillId="7" borderId="16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3" borderId="31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31" xfId="0" applyFill="1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workbookViewId="0">
      <pane xSplit="1" topLeftCell="B1" activePane="topRight" state="frozen"/>
      <selection pane="topRight" activeCell="Y2" sqref="Y2"/>
    </sheetView>
  </sheetViews>
  <sheetFormatPr defaultRowHeight="15" x14ac:dyDescent="0.25"/>
  <cols>
    <col min="1" max="1" width="23.140625" bestFit="1" customWidth="1"/>
    <col min="2" max="2" width="27.85546875" bestFit="1" customWidth="1"/>
    <col min="3" max="3" width="7" customWidth="1"/>
    <col min="4" max="4" width="7.5703125" customWidth="1"/>
    <col min="5" max="5" width="11.85546875" customWidth="1"/>
    <col min="6" max="6" width="4.140625" customWidth="1"/>
    <col min="7" max="7" width="3.7109375" customWidth="1"/>
    <col min="8" max="8" width="4.85546875" customWidth="1"/>
    <col min="9" max="9" width="5.140625" customWidth="1"/>
    <col min="10" max="10" width="5.5703125" customWidth="1"/>
    <col min="11" max="11" width="5" customWidth="1"/>
    <col min="12" max="12" width="4" customWidth="1"/>
    <col min="13" max="13" width="4.140625" customWidth="1"/>
    <col min="14" max="14" width="11" customWidth="1"/>
    <col min="15" max="15" width="7.85546875" customWidth="1"/>
    <col min="16" max="16" width="5.85546875" customWidth="1"/>
    <col min="17" max="17" width="5.7109375" customWidth="1"/>
    <col min="18" max="18" width="5.5703125" customWidth="1"/>
    <col min="19" max="19" width="4.7109375" customWidth="1"/>
    <col min="20" max="20" width="4.42578125" customWidth="1"/>
    <col min="21" max="21" width="4.140625" customWidth="1"/>
    <col min="22" max="22" width="4.7109375" customWidth="1"/>
    <col min="23" max="23" width="4.5703125" customWidth="1"/>
    <col min="24" max="24" width="11.42578125" customWidth="1"/>
    <col min="25" max="25" width="7.5703125" style="14" customWidth="1"/>
    <col min="26" max="26" width="9.28515625" customWidth="1"/>
    <col min="27" max="27" width="7.7109375" customWidth="1"/>
    <col min="28" max="28" width="10.140625" customWidth="1"/>
    <col min="29" max="29" width="10.5703125" customWidth="1"/>
    <col min="30" max="30" width="37.5703125" customWidth="1"/>
  </cols>
  <sheetData>
    <row r="1" spans="1:30" ht="15.75" thickBot="1" x14ac:dyDescent="0.3"/>
    <row r="2" spans="1:30" ht="15.75" thickBot="1" x14ac:dyDescent="0.3">
      <c r="A2" s="16"/>
      <c r="B2" s="17" t="s">
        <v>53</v>
      </c>
      <c r="C2" s="35">
        <v>1</v>
      </c>
      <c r="D2" s="35">
        <v>2</v>
      </c>
      <c r="E2" s="36">
        <v>4</v>
      </c>
      <c r="F2" s="70">
        <v>11</v>
      </c>
      <c r="G2" s="71"/>
      <c r="H2" s="70">
        <v>7</v>
      </c>
      <c r="I2" s="71"/>
      <c r="J2" s="70">
        <v>14</v>
      </c>
      <c r="K2" s="71"/>
      <c r="L2" s="70">
        <v>13</v>
      </c>
      <c r="M2" s="71"/>
      <c r="N2" s="35">
        <v>5</v>
      </c>
      <c r="O2" s="37"/>
      <c r="P2" s="75">
        <v>8</v>
      </c>
      <c r="Q2" s="75"/>
      <c r="R2" s="73">
        <v>12</v>
      </c>
      <c r="S2" s="74"/>
      <c r="T2" s="70">
        <v>10</v>
      </c>
      <c r="U2" s="71"/>
      <c r="V2" s="70">
        <v>9</v>
      </c>
      <c r="W2" s="71"/>
      <c r="X2" s="35">
        <v>6</v>
      </c>
      <c r="Y2" s="38">
        <v>15</v>
      </c>
      <c r="Z2" s="37"/>
      <c r="AA2" s="37"/>
      <c r="AB2" s="35">
        <v>3</v>
      </c>
      <c r="AC2" s="17"/>
      <c r="AD2" s="18"/>
    </row>
    <row r="3" spans="1:30" s="7" customFormat="1" ht="56.25" customHeight="1" thickBot="1" x14ac:dyDescent="0.3">
      <c r="A3" s="49" t="s">
        <v>0</v>
      </c>
      <c r="B3" s="50" t="s">
        <v>1</v>
      </c>
      <c r="C3" s="51" t="s">
        <v>44</v>
      </c>
      <c r="D3" s="52" t="s">
        <v>31</v>
      </c>
      <c r="E3" s="53" t="s">
        <v>45</v>
      </c>
      <c r="F3" s="62" t="s">
        <v>36</v>
      </c>
      <c r="G3" s="63"/>
      <c r="H3" s="64" t="s">
        <v>32</v>
      </c>
      <c r="I3" s="65"/>
      <c r="J3" s="66" t="s">
        <v>34</v>
      </c>
      <c r="K3" s="67"/>
      <c r="L3" s="60" t="s">
        <v>41</v>
      </c>
      <c r="M3" s="68"/>
      <c r="N3" s="52" t="s">
        <v>43</v>
      </c>
      <c r="O3" s="54" t="s">
        <v>59</v>
      </c>
      <c r="P3" s="69" t="s">
        <v>37</v>
      </c>
      <c r="Q3" s="61"/>
      <c r="R3" s="72" t="s">
        <v>38</v>
      </c>
      <c r="S3" s="61"/>
      <c r="T3" s="62" t="s">
        <v>39</v>
      </c>
      <c r="U3" s="61"/>
      <c r="V3" s="60" t="s">
        <v>40</v>
      </c>
      <c r="W3" s="61"/>
      <c r="X3" s="55" t="s">
        <v>42</v>
      </c>
      <c r="Y3" s="56" t="s">
        <v>54</v>
      </c>
      <c r="Z3" s="55" t="s">
        <v>49</v>
      </c>
      <c r="AA3" s="55" t="s">
        <v>50</v>
      </c>
      <c r="AB3" s="55" t="s">
        <v>52</v>
      </c>
      <c r="AC3" s="57" t="s">
        <v>57</v>
      </c>
      <c r="AD3" s="58" t="s">
        <v>58</v>
      </c>
    </row>
    <row r="4" spans="1:30" x14ac:dyDescent="0.25">
      <c r="A4" s="39" t="s">
        <v>23</v>
      </c>
      <c r="B4" s="40" t="s">
        <v>24</v>
      </c>
      <c r="C4" s="41">
        <v>22</v>
      </c>
      <c r="D4" s="42">
        <v>36</v>
      </c>
      <c r="E4" s="43">
        <v>30</v>
      </c>
      <c r="F4" s="44">
        <v>6</v>
      </c>
      <c r="G4" s="44">
        <v>8</v>
      </c>
      <c r="H4" s="45">
        <v>5</v>
      </c>
      <c r="I4" s="15">
        <v>4</v>
      </c>
      <c r="J4" s="46">
        <v>4</v>
      </c>
      <c r="K4" s="46">
        <v>2</v>
      </c>
      <c r="L4" s="47">
        <v>4</v>
      </c>
      <c r="M4" s="45">
        <v>4</v>
      </c>
      <c r="N4" s="44">
        <v>36</v>
      </c>
      <c r="O4" s="45">
        <v>36</v>
      </c>
      <c r="P4" s="46">
        <v>6</v>
      </c>
      <c r="Q4" s="46">
        <v>6</v>
      </c>
      <c r="R4" s="43">
        <v>4</v>
      </c>
      <c r="S4" s="43">
        <v>3</v>
      </c>
      <c r="T4" s="44">
        <v>8</v>
      </c>
      <c r="U4" s="13">
        <v>5</v>
      </c>
      <c r="V4" s="15">
        <v>2</v>
      </c>
      <c r="W4" s="15">
        <v>2</v>
      </c>
      <c r="X4" s="13">
        <v>36</v>
      </c>
      <c r="Y4" s="15">
        <v>19</v>
      </c>
      <c r="Z4" s="13">
        <v>36</v>
      </c>
      <c r="AA4" s="13">
        <v>36</v>
      </c>
      <c r="AB4" s="13" t="s">
        <v>46</v>
      </c>
      <c r="AC4" s="11">
        <f t="shared" ref="AC4:AC21" si="0">SUM(C4:AB4)</f>
        <v>360</v>
      </c>
      <c r="AD4" s="48">
        <v>1</v>
      </c>
    </row>
    <row r="5" spans="1:30" x14ac:dyDescent="0.25">
      <c r="A5" s="21" t="s">
        <v>25</v>
      </c>
      <c r="B5" s="33" t="s">
        <v>26</v>
      </c>
      <c r="C5" s="30">
        <v>36</v>
      </c>
      <c r="D5" s="6">
        <v>26</v>
      </c>
      <c r="E5" s="4">
        <v>36</v>
      </c>
      <c r="F5" s="1">
        <v>7</v>
      </c>
      <c r="G5" s="1">
        <v>1</v>
      </c>
      <c r="H5" s="2">
        <v>6</v>
      </c>
      <c r="I5" s="9">
        <v>5</v>
      </c>
      <c r="J5" s="3">
        <v>2</v>
      </c>
      <c r="K5" s="3">
        <v>3</v>
      </c>
      <c r="L5" s="10">
        <v>4</v>
      </c>
      <c r="M5" s="2">
        <v>4</v>
      </c>
      <c r="N5" s="1">
        <v>36</v>
      </c>
      <c r="O5" s="2">
        <v>30</v>
      </c>
      <c r="P5" s="3">
        <v>0</v>
      </c>
      <c r="Q5" s="3">
        <v>6</v>
      </c>
      <c r="R5" s="4">
        <v>4</v>
      </c>
      <c r="S5" s="4">
        <v>3</v>
      </c>
      <c r="T5" s="1">
        <v>8</v>
      </c>
      <c r="U5" s="8">
        <v>8</v>
      </c>
      <c r="V5" s="9">
        <v>1</v>
      </c>
      <c r="W5" s="9">
        <v>4</v>
      </c>
      <c r="X5" s="8">
        <v>36</v>
      </c>
      <c r="Y5" s="9">
        <v>20</v>
      </c>
      <c r="Z5" s="8">
        <v>36</v>
      </c>
      <c r="AA5" s="8">
        <v>36</v>
      </c>
      <c r="AB5" s="8" t="s">
        <v>46</v>
      </c>
      <c r="AC5" s="12">
        <f t="shared" si="0"/>
        <v>358</v>
      </c>
      <c r="AD5" s="20">
        <v>2</v>
      </c>
    </row>
    <row r="6" spans="1:30" x14ac:dyDescent="0.25">
      <c r="A6" s="21" t="s">
        <v>29</v>
      </c>
      <c r="B6" s="33" t="s">
        <v>30</v>
      </c>
      <c r="C6" s="30">
        <v>15</v>
      </c>
      <c r="D6" s="6">
        <v>36</v>
      </c>
      <c r="E6" s="4">
        <v>35</v>
      </c>
      <c r="F6" s="1">
        <v>8</v>
      </c>
      <c r="G6" s="1">
        <v>3</v>
      </c>
      <c r="H6" s="2">
        <v>7</v>
      </c>
      <c r="I6" s="9">
        <v>4</v>
      </c>
      <c r="J6" s="3">
        <v>3</v>
      </c>
      <c r="K6" s="3">
        <v>3</v>
      </c>
      <c r="L6" s="10" t="s">
        <v>46</v>
      </c>
      <c r="M6" s="2" t="s">
        <v>46</v>
      </c>
      <c r="N6" s="1">
        <v>36</v>
      </c>
      <c r="O6" s="2">
        <v>31</v>
      </c>
      <c r="P6" s="3">
        <v>6</v>
      </c>
      <c r="Q6" s="3">
        <v>6</v>
      </c>
      <c r="R6" s="4">
        <v>3</v>
      </c>
      <c r="S6" s="4">
        <v>3</v>
      </c>
      <c r="T6" s="1">
        <v>8</v>
      </c>
      <c r="U6" s="8">
        <v>8</v>
      </c>
      <c r="V6" s="9">
        <v>0</v>
      </c>
      <c r="W6" s="9">
        <v>0</v>
      </c>
      <c r="X6" s="8">
        <v>36</v>
      </c>
      <c r="Y6" s="9">
        <v>18</v>
      </c>
      <c r="Z6" s="8">
        <v>30</v>
      </c>
      <c r="AA6" s="8">
        <v>36</v>
      </c>
      <c r="AB6" s="8">
        <v>22</v>
      </c>
      <c r="AC6" s="12">
        <f t="shared" si="0"/>
        <v>357</v>
      </c>
      <c r="AD6" s="20">
        <v>3</v>
      </c>
    </row>
    <row r="7" spans="1:30" x14ac:dyDescent="0.25">
      <c r="A7" s="19" t="s">
        <v>48</v>
      </c>
      <c r="B7" s="32" t="s">
        <v>14</v>
      </c>
      <c r="C7" s="30">
        <v>26</v>
      </c>
      <c r="D7" s="6">
        <v>36</v>
      </c>
      <c r="E7" s="4">
        <v>18</v>
      </c>
      <c r="F7" s="1">
        <v>8</v>
      </c>
      <c r="G7" s="1">
        <v>1</v>
      </c>
      <c r="H7" s="2">
        <v>6</v>
      </c>
      <c r="I7" s="9">
        <v>6</v>
      </c>
      <c r="J7" s="3" t="s">
        <v>46</v>
      </c>
      <c r="K7" s="3" t="s">
        <v>46</v>
      </c>
      <c r="L7" s="10">
        <v>4</v>
      </c>
      <c r="M7" s="2">
        <v>4</v>
      </c>
      <c r="N7" s="1">
        <v>36</v>
      </c>
      <c r="O7" s="2">
        <v>33</v>
      </c>
      <c r="P7" s="3">
        <v>8</v>
      </c>
      <c r="Q7" s="3">
        <v>3</v>
      </c>
      <c r="R7" s="4">
        <v>3</v>
      </c>
      <c r="S7" s="4">
        <v>3</v>
      </c>
      <c r="T7" s="1">
        <v>8</v>
      </c>
      <c r="U7" s="8">
        <v>8</v>
      </c>
      <c r="V7" s="9">
        <v>3</v>
      </c>
      <c r="W7" s="9">
        <v>3</v>
      </c>
      <c r="X7" s="8">
        <v>36</v>
      </c>
      <c r="Y7" s="9">
        <v>16</v>
      </c>
      <c r="Z7" s="8">
        <v>36</v>
      </c>
      <c r="AA7" s="8">
        <v>36</v>
      </c>
      <c r="AB7" s="8" t="s">
        <v>46</v>
      </c>
      <c r="AC7" s="12">
        <f t="shared" si="0"/>
        <v>341</v>
      </c>
      <c r="AD7" s="20">
        <v>4</v>
      </c>
    </row>
    <row r="8" spans="1:30" x14ac:dyDescent="0.25">
      <c r="A8" s="21" t="s">
        <v>27</v>
      </c>
      <c r="B8" s="33" t="s">
        <v>28</v>
      </c>
      <c r="C8" s="30">
        <v>28</v>
      </c>
      <c r="D8" s="6">
        <v>36</v>
      </c>
      <c r="E8" s="4">
        <v>33</v>
      </c>
      <c r="F8" s="1">
        <v>8</v>
      </c>
      <c r="G8" s="1">
        <v>8</v>
      </c>
      <c r="H8" s="2">
        <v>7</v>
      </c>
      <c r="I8" s="9">
        <v>7</v>
      </c>
      <c r="J8" s="3">
        <v>0</v>
      </c>
      <c r="K8" s="3">
        <v>4</v>
      </c>
      <c r="L8" s="10">
        <v>4</v>
      </c>
      <c r="M8" s="2">
        <v>4</v>
      </c>
      <c r="N8" s="1">
        <v>33</v>
      </c>
      <c r="O8" s="2">
        <v>34</v>
      </c>
      <c r="P8" s="3">
        <v>3</v>
      </c>
      <c r="Q8" s="3">
        <v>6</v>
      </c>
      <c r="R8" s="4">
        <v>6</v>
      </c>
      <c r="S8" s="4">
        <v>6</v>
      </c>
      <c r="T8" s="1">
        <v>8</v>
      </c>
      <c r="U8" s="8">
        <v>8</v>
      </c>
      <c r="V8" s="9" t="s">
        <v>46</v>
      </c>
      <c r="W8" s="9" t="s">
        <v>46</v>
      </c>
      <c r="X8" s="8">
        <v>10</v>
      </c>
      <c r="Y8" s="9">
        <v>20</v>
      </c>
      <c r="Z8" s="8">
        <v>30</v>
      </c>
      <c r="AA8" s="8">
        <v>36</v>
      </c>
      <c r="AB8" s="8" t="s">
        <v>46</v>
      </c>
      <c r="AC8" s="12">
        <f t="shared" si="0"/>
        <v>339</v>
      </c>
      <c r="AD8" s="20">
        <v>5</v>
      </c>
    </row>
    <row r="9" spans="1:30" x14ac:dyDescent="0.25">
      <c r="A9" s="21" t="s">
        <v>33</v>
      </c>
      <c r="B9" s="33" t="s">
        <v>10</v>
      </c>
      <c r="C9" s="30">
        <v>18</v>
      </c>
      <c r="D9" s="6">
        <v>26</v>
      </c>
      <c r="E9" s="4">
        <v>22</v>
      </c>
      <c r="F9" s="1">
        <v>2</v>
      </c>
      <c r="G9" s="1">
        <v>3</v>
      </c>
      <c r="H9" s="2">
        <v>5</v>
      </c>
      <c r="I9" s="9">
        <v>6</v>
      </c>
      <c r="J9" s="3">
        <v>2</v>
      </c>
      <c r="K9" s="3">
        <v>1</v>
      </c>
      <c r="L9" s="10">
        <v>8</v>
      </c>
      <c r="M9" s="2">
        <v>8</v>
      </c>
      <c r="N9" s="1">
        <v>32</v>
      </c>
      <c r="O9" s="2">
        <v>36</v>
      </c>
      <c r="P9" s="3">
        <v>6</v>
      </c>
      <c r="Q9" s="3">
        <v>6</v>
      </c>
      <c r="R9" s="4">
        <v>6</v>
      </c>
      <c r="S9" s="4">
        <v>3</v>
      </c>
      <c r="T9" s="1">
        <v>2</v>
      </c>
      <c r="U9" s="8">
        <v>5</v>
      </c>
      <c r="V9" s="9">
        <v>1</v>
      </c>
      <c r="W9" s="9">
        <v>0</v>
      </c>
      <c r="X9" s="8">
        <v>36</v>
      </c>
      <c r="Y9" s="9">
        <v>17</v>
      </c>
      <c r="Z9" s="8">
        <v>36</v>
      </c>
      <c r="AA9" s="8">
        <v>24</v>
      </c>
      <c r="AB9" s="8">
        <v>17</v>
      </c>
      <c r="AC9" s="12">
        <f t="shared" si="0"/>
        <v>328</v>
      </c>
      <c r="AD9" s="20">
        <v>6</v>
      </c>
    </row>
    <row r="10" spans="1:30" x14ac:dyDescent="0.25">
      <c r="A10" s="21" t="s">
        <v>8</v>
      </c>
      <c r="B10" s="33" t="s">
        <v>9</v>
      </c>
      <c r="C10" s="30">
        <v>23</v>
      </c>
      <c r="D10" s="6">
        <v>20</v>
      </c>
      <c r="E10" s="4">
        <v>28</v>
      </c>
      <c r="F10" s="1">
        <v>0</v>
      </c>
      <c r="G10" s="1">
        <v>6</v>
      </c>
      <c r="H10" s="2">
        <v>5</v>
      </c>
      <c r="I10" s="9">
        <v>5</v>
      </c>
      <c r="J10" s="3">
        <v>3</v>
      </c>
      <c r="K10" s="3">
        <v>2</v>
      </c>
      <c r="L10" s="10">
        <v>2</v>
      </c>
      <c r="M10" s="2">
        <v>4</v>
      </c>
      <c r="N10" s="1">
        <v>36</v>
      </c>
      <c r="O10" s="2">
        <v>34</v>
      </c>
      <c r="P10" s="3">
        <v>6</v>
      </c>
      <c r="Q10" s="3">
        <v>6</v>
      </c>
      <c r="R10" s="4">
        <v>3</v>
      </c>
      <c r="S10" s="4">
        <v>3</v>
      </c>
      <c r="T10" s="1">
        <v>8</v>
      </c>
      <c r="U10" s="8">
        <v>8</v>
      </c>
      <c r="V10" s="9">
        <v>2</v>
      </c>
      <c r="W10" s="9">
        <v>1.5</v>
      </c>
      <c r="X10" s="8">
        <v>36</v>
      </c>
      <c r="Y10" s="9">
        <v>17</v>
      </c>
      <c r="Z10" s="8">
        <v>36</v>
      </c>
      <c r="AA10" s="8">
        <v>18</v>
      </c>
      <c r="AB10" s="8">
        <v>10</v>
      </c>
      <c r="AC10" s="12">
        <f t="shared" si="0"/>
        <v>322.5</v>
      </c>
      <c r="AD10" s="20">
        <v>7</v>
      </c>
    </row>
    <row r="11" spans="1:30" x14ac:dyDescent="0.25">
      <c r="A11" s="21" t="s">
        <v>11</v>
      </c>
      <c r="B11" s="33" t="s">
        <v>12</v>
      </c>
      <c r="C11" s="30">
        <v>21</v>
      </c>
      <c r="D11" s="6">
        <v>16</v>
      </c>
      <c r="E11" s="4">
        <v>19</v>
      </c>
      <c r="F11" s="1">
        <v>8</v>
      </c>
      <c r="G11" s="1">
        <v>2</v>
      </c>
      <c r="H11" s="2">
        <v>7</v>
      </c>
      <c r="I11" s="9">
        <v>5</v>
      </c>
      <c r="J11" s="3">
        <v>2</v>
      </c>
      <c r="K11" s="3">
        <v>3</v>
      </c>
      <c r="L11" s="10">
        <v>8</v>
      </c>
      <c r="M11" s="2">
        <v>4</v>
      </c>
      <c r="N11" s="1">
        <v>36</v>
      </c>
      <c r="O11" s="2">
        <v>34</v>
      </c>
      <c r="P11" s="3">
        <v>8</v>
      </c>
      <c r="Q11" s="3">
        <v>6</v>
      </c>
      <c r="R11" s="4">
        <v>2</v>
      </c>
      <c r="S11" s="4">
        <v>3</v>
      </c>
      <c r="T11" s="1">
        <v>8</v>
      </c>
      <c r="U11" s="8">
        <v>8</v>
      </c>
      <c r="V11" s="9">
        <v>1</v>
      </c>
      <c r="W11" s="9">
        <v>3</v>
      </c>
      <c r="X11" s="8">
        <v>36</v>
      </c>
      <c r="Y11" s="9">
        <v>18</v>
      </c>
      <c r="Z11" s="8">
        <v>36</v>
      </c>
      <c r="AA11" s="8">
        <v>0</v>
      </c>
      <c r="AB11" s="8">
        <v>21</v>
      </c>
      <c r="AC11" s="12">
        <f t="shared" si="0"/>
        <v>315</v>
      </c>
      <c r="AD11" s="20">
        <v>8</v>
      </c>
    </row>
    <row r="12" spans="1:30" s="5" customFormat="1" x14ac:dyDescent="0.25">
      <c r="A12" s="21" t="s">
        <v>22</v>
      </c>
      <c r="B12" s="33" t="s">
        <v>21</v>
      </c>
      <c r="C12" s="30">
        <v>28</v>
      </c>
      <c r="D12" s="6">
        <v>26</v>
      </c>
      <c r="E12" s="4">
        <v>32</v>
      </c>
      <c r="F12" s="1">
        <v>8</v>
      </c>
      <c r="G12" s="1">
        <v>4</v>
      </c>
      <c r="H12" s="2">
        <v>7</v>
      </c>
      <c r="I12" s="9">
        <v>4</v>
      </c>
      <c r="J12" s="3">
        <v>2</v>
      </c>
      <c r="K12" s="3">
        <v>2</v>
      </c>
      <c r="L12" s="10">
        <v>6</v>
      </c>
      <c r="M12" s="2">
        <v>2</v>
      </c>
      <c r="N12" s="1">
        <v>36</v>
      </c>
      <c r="O12" s="2">
        <v>33</v>
      </c>
      <c r="P12" s="3">
        <v>6</v>
      </c>
      <c r="Q12" s="3">
        <v>6</v>
      </c>
      <c r="R12" s="4">
        <v>2</v>
      </c>
      <c r="S12" s="4">
        <v>1</v>
      </c>
      <c r="T12" s="1">
        <v>8</v>
      </c>
      <c r="U12" s="8">
        <v>8</v>
      </c>
      <c r="V12" s="9">
        <v>1</v>
      </c>
      <c r="W12" s="9">
        <v>1</v>
      </c>
      <c r="X12" s="8">
        <v>0</v>
      </c>
      <c r="Y12" s="9">
        <v>19</v>
      </c>
      <c r="Z12" s="8">
        <v>36</v>
      </c>
      <c r="AA12" s="8">
        <v>36</v>
      </c>
      <c r="AB12" s="8" t="s">
        <v>46</v>
      </c>
      <c r="AC12" s="12">
        <f t="shared" si="0"/>
        <v>314</v>
      </c>
      <c r="AD12" s="20">
        <v>9</v>
      </c>
    </row>
    <row r="13" spans="1:30" x14ac:dyDescent="0.25">
      <c r="A13" s="21" t="s">
        <v>17</v>
      </c>
      <c r="B13" s="33" t="s">
        <v>18</v>
      </c>
      <c r="C13" s="30">
        <v>30</v>
      </c>
      <c r="D13" s="6">
        <v>16</v>
      </c>
      <c r="E13" s="4">
        <v>30</v>
      </c>
      <c r="F13" s="1">
        <v>1</v>
      </c>
      <c r="G13" s="1">
        <v>8</v>
      </c>
      <c r="H13" s="2">
        <v>6</v>
      </c>
      <c r="I13" s="9">
        <v>6</v>
      </c>
      <c r="J13" s="3">
        <v>1</v>
      </c>
      <c r="K13" s="3">
        <v>3</v>
      </c>
      <c r="L13" s="10">
        <v>8</v>
      </c>
      <c r="M13" s="2">
        <v>2</v>
      </c>
      <c r="N13" s="1">
        <v>24</v>
      </c>
      <c r="O13" s="2">
        <v>35</v>
      </c>
      <c r="P13" s="3">
        <v>6</v>
      </c>
      <c r="Q13" s="3">
        <v>6</v>
      </c>
      <c r="R13" s="4" t="s">
        <v>46</v>
      </c>
      <c r="S13" s="4" t="s">
        <v>46</v>
      </c>
      <c r="T13" s="1">
        <v>8</v>
      </c>
      <c r="U13" s="8">
        <v>8</v>
      </c>
      <c r="V13" s="9">
        <v>0.5</v>
      </c>
      <c r="W13" s="9">
        <v>2</v>
      </c>
      <c r="X13" s="8">
        <v>20</v>
      </c>
      <c r="Y13" s="9">
        <v>19</v>
      </c>
      <c r="Z13" s="8">
        <v>30</v>
      </c>
      <c r="AA13" s="8">
        <v>36</v>
      </c>
      <c r="AB13" s="8" t="s">
        <v>46</v>
      </c>
      <c r="AC13" s="12">
        <f t="shared" si="0"/>
        <v>305.5</v>
      </c>
      <c r="AD13" s="20">
        <v>10</v>
      </c>
    </row>
    <row r="14" spans="1:30" x14ac:dyDescent="0.25">
      <c r="A14" s="21" t="s">
        <v>6</v>
      </c>
      <c r="B14" s="33" t="s">
        <v>7</v>
      </c>
      <c r="C14" s="30">
        <v>25</v>
      </c>
      <c r="D14" s="6">
        <v>26</v>
      </c>
      <c r="E14" s="4">
        <v>32</v>
      </c>
      <c r="F14" s="1">
        <v>8</v>
      </c>
      <c r="G14" s="1">
        <v>8</v>
      </c>
      <c r="H14" s="2">
        <v>6</v>
      </c>
      <c r="I14" s="9">
        <v>5</v>
      </c>
      <c r="J14" s="3">
        <v>0</v>
      </c>
      <c r="K14" s="3">
        <v>3</v>
      </c>
      <c r="L14" s="10">
        <v>4</v>
      </c>
      <c r="M14" s="2">
        <v>4</v>
      </c>
      <c r="N14" s="1">
        <v>36</v>
      </c>
      <c r="O14" s="2">
        <v>23</v>
      </c>
      <c r="P14" s="3">
        <v>8</v>
      </c>
      <c r="Q14" s="3">
        <v>6</v>
      </c>
      <c r="R14" s="4" t="s">
        <v>46</v>
      </c>
      <c r="S14" s="4" t="s">
        <v>46</v>
      </c>
      <c r="T14" s="1">
        <v>8</v>
      </c>
      <c r="U14" s="8">
        <v>8</v>
      </c>
      <c r="V14" s="9">
        <v>1</v>
      </c>
      <c r="W14" s="9">
        <v>2</v>
      </c>
      <c r="X14" s="8">
        <v>20</v>
      </c>
      <c r="Y14" s="9">
        <v>15</v>
      </c>
      <c r="Z14" s="8">
        <v>20</v>
      </c>
      <c r="AA14" s="8">
        <v>36</v>
      </c>
      <c r="AB14" s="8" t="s">
        <v>46</v>
      </c>
      <c r="AC14" s="12">
        <f t="shared" si="0"/>
        <v>304</v>
      </c>
      <c r="AD14" s="20">
        <v>11</v>
      </c>
    </row>
    <row r="15" spans="1:30" x14ac:dyDescent="0.25">
      <c r="A15" s="21" t="s">
        <v>55</v>
      </c>
      <c r="B15" s="33" t="s">
        <v>4</v>
      </c>
      <c r="C15" s="30">
        <v>18</v>
      </c>
      <c r="D15" s="6">
        <v>36</v>
      </c>
      <c r="E15" s="4">
        <v>30</v>
      </c>
      <c r="F15" s="1">
        <v>4</v>
      </c>
      <c r="G15" s="1">
        <v>2</v>
      </c>
      <c r="H15" s="2">
        <v>7</v>
      </c>
      <c r="I15" s="9">
        <v>6</v>
      </c>
      <c r="J15" s="3">
        <v>2</v>
      </c>
      <c r="K15" s="3">
        <v>1</v>
      </c>
      <c r="L15" s="10" t="s">
        <v>46</v>
      </c>
      <c r="M15" s="2" t="s">
        <v>46</v>
      </c>
      <c r="N15" s="1">
        <v>33</v>
      </c>
      <c r="O15" s="2">
        <v>32</v>
      </c>
      <c r="P15" s="3">
        <v>6</v>
      </c>
      <c r="Q15" s="3">
        <v>6</v>
      </c>
      <c r="R15" s="4" t="s">
        <v>46</v>
      </c>
      <c r="S15" s="4" t="s">
        <v>46</v>
      </c>
      <c r="T15" s="1" t="s">
        <v>46</v>
      </c>
      <c r="U15" s="8" t="s">
        <v>46</v>
      </c>
      <c r="V15" s="9">
        <v>5</v>
      </c>
      <c r="W15" s="9">
        <v>3</v>
      </c>
      <c r="X15" s="8">
        <v>20</v>
      </c>
      <c r="Y15" s="9">
        <v>15</v>
      </c>
      <c r="Z15" s="8">
        <v>24</v>
      </c>
      <c r="AA15" s="8">
        <v>30</v>
      </c>
      <c r="AB15" s="8">
        <v>21</v>
      </c>
      <c r="AC15" s="12">
        <f t="shared" si="0"/>
        <v>301</v>
      </c>
      <c r="AD15" s="20">
        <v>12</v>
      </c>
    </row>
    <row r="16" spans="1:30" x14ac:dyDescent="0.25">
      <c r="A16" s="21" t="s">
        <v>47</v>
      </c>
      <c r="B16" s="33" t="s">
        <v>13</v>
      </c>
      <c r="C16" s="30">
        <v>25</v>
      </c>
      <c r="D16" s="6">
        <v>33</v>
      </c>
      <c r="E16" s="4">
        <v>23</v>
      </c>
      <c r="F16" s="1" t="s">
        <v>46</v>
      </c>
      <c r="G16" s="1" t="s">
        <v>46</v>
      </c>
      <c r="H16" s="2">
        <v>5</v>
      </c>
      <c r="I16" s="9">
        <v>6</v>
      </c>
      <c r="J16" s="3">
        <v>4</v>
      </c>
      <c r="K16" s="3">
        <v>2</v>
      </c>
      <c r="L16" s="10" t="s">
        <v>46</v>
      </c>
      <c r="M16" s="2" t="s">
        <v>46</v>
      </c>
      <c r="N16" s="1">
        <v>36</v>
      </c>
      <c r="O16" s="2">
        <v>30</v>
      </c>
      <c r="P16" s="3">
        <v>0</v>
      </c>
      <c r="Q16" s="3">
        <v>8</v>
      </c>
      <c r="R16" s="4" t="s">
        <v>46</v>
      </c>
      <c r="S16" s="4" t="s">
        <v>46</v>
      </c>
      <c r="T16" s="1">
        <v>8</v>
      </c>
      <c r="U16" s="8">
        <v>5</v>
      </c>
      <c r="V16" s="9">
        <v>2</v>
      </c>
      <c r="W16" s="9">
        <v>3</v>
      </c>
      <c r="X16" s="8">
        <v>10</v>
      </c>
      <c r="Y16" s="9">
        <v>17</v>
      </c>
      <c r="Z16" s="8">
        <v>24</v>
      </c>
      <c r="AA16" s="8">
        <v>24</v>
      </c>
      <c r="AB16" s="8">
        <v>19</v>
      </c>
      <c r="AC16" s="12">
        <f t="shared" si="0"/>
        <v>284</v>
      </c>
      <c r="AD16" s="20">
        <v>13</v>
      </c>
    </row>
    <row r="17" spans="1:30" x14ac:dyDescent="0.25">
      <c r="A17" s="21" t="s">
        <v>35</v>
      </c>
      <c r="B17" s="33" t="s">
        <v>5</v>
      </c>
      <c r="C17" s="30">
        <v>18</v>
      </c>
      <c r="D17" s="6">
        <v>33</v>
      </c>
      <c r="E17" s="4">
        <v>27</v>
      </c>
      <c r="F17" s="1">
        <v>8</v>
      </c>
      <c r="G17" s="1">
        <v>1</v>
      </c>
      <c r="H17" s="2" t="s">
        <v>46</v>
      </c>
      <c r="I17" s="9" t="s">
        <v>46</v>
      </c>
      <c r="J17" s="3">
        <v>2</v>
      </c>
      <c r="K17" s="3">
        <v>3</v>
      </c>
      <c r="L17" s="10">
        <v>4</v>
      </c>
      <c r="M17" s="2">
        <v>6</v>
      </c>
      <c r="N17" s="1">
        <v>29</v>
      </c>
      <c r="O17" s="2">
        <v>31</v>
      </c>
      <c r="P17" s="3">
        <v>6</v>
      </c>
      <c r="Q17" s="3">
        <v>6</v>
      </c>
      <c r="R17" s="4">
        <v>2</v>
      </c>
      <c r="S17" s="4">
        <v>4</v>
      </c>
      <c r="T17" s="1">
        <v>6</v>
      </c>
      <c r="U17" s="8">
        <v>7</v>
      </c>
      <c r="V17" s="9" t="s">
        <v>46</v>
      </c>
      <c r="W17" s="9" t="s">
        <v>46</v>
      </c>
      <c r="X17" s="8">
        <v>0</v>
      </c>
      <c r="Y17" s="9">
        <v>15</v>
      </c>
      <c r="Z17" s="8">
        <v>30</v>
      </c>
      <c r="AA17" s="8">
        <v>30</v>
      </c>
      <c r="AB17" s="8">
        <v>11</v>
      </c>
      <c r="AC17" s="12">
        <f t="shared" si="0"/>
        <v>279</v>
      </c>
      <c r="AD17" s="20">
        <v>14</v>
      </c>
    </row>
    <row r="18" spans="1:30" s="5" customFormat="1" x14ac:dyDescent="0.25">
      <c r="A18" s="21" t="s">
        <v>20</v>
      </c>
      <c r="B18" s="33" t="s">
        <v>21</v>
      </c>
      <c r="C18" s="30">
        <v>32</v>
      </c>
      <c r="D18" s="6" t="s">
        <v>46</v>
      </c>
      <c r="E18" s="4">
        <v>27</v>
      </c>
      <c r="F18" s="1">
        <v>8</v>
      </c>
      <c r="G18" s="1">
        <v>5</v>
      </c>
      <c r="H18" s="2">
        <v>6</v>
      </c>
      <c r="I18" s="9">
        <v>1</v>
      </c>
      <c r="J18" s="3" t="s">
        <v>46</v>
      </c>
      <c r="K18" s="3" t="s">
        <v>46</v>
      </c>
      <c r="L18" s="10">
        <v>8</v>
      </c>
      <c r="M18" s="2">
        <v>8</v>
      </c>
      <c r="N18" s="1">
        <v>36</v>
      </c>
      <c r="O18" s="2">
        <v>33</v>
      </c>
      <c r="P18" s="3">
        <v>6</v>
      </c>
      <c r="Q18" s="3">
        <v>6</v>
      </c>
      <c r="R18" s="4">
        <v>4</v>
      </c>
      <c r="S18" s="4">
        <v>2</v>
      </c>
      <c r="T18" s="1">
        <v>5</v>
      </c>
      <c r="U18" s="8">
        <v>2</v>
      </c>
      <c r="V18" s="9">
        <v>4</v>
      </c>
      <c r="W18" s="9">
        <v>0</v>
      </c>
      <c r="X18" s="8" t="s">
        <v>46</v>
      </c>
      <c r="Y18" s="9">
        <v>18</v>
      </c>
      <c r="Z18" s="8">
        <v>24</v>
      </c>
      <c r="AA18" s="8">
        <v>36</v>
      </c>
      <c r="AB18" s="8" t="s">
        <v>46</v>
      </c>
      <c r="AC18" s="12">
        <f t="shared" si="0"/>
        <v>271</v>
      </c>
      <c r="AD18" s="20">
        <v>15</v>
      </c>
    </row>
    <row r="19" spans="1:30" x14ac:dyDescent="0.25">
      <c r="A19" s="21" t="s">
        <v>51</v>
      </c>
      <c r="B19" s="33" t="s">
        <v>3</v>
      </c>
      <c r="C19" s="30">
        <v>13</v>
      </c>
      <c r="D19" s="6">
        <v>33</v>
      </c>
      <c r="E19" s="4">
        <v>19</v>
      </c>
      <c r="F19" s="1">
        <v>8</v>
      </c>
      <c r="G19" s="1">
        <v>6</v>
      </c>
      <c r="H19" s="2">
        <v>4</v>
      </c>
      <c r="I19" s="9">
        <v>5</v>
      </c>
      <c r="J19" s="3">
        <v>1</v>
      </c>
      <c r="K19" s="3">
        <v>1</v>
      </c>
      <c r="L19" s="10" t="s">
        <v>46</v>
      </c>
      <c r="M19" s="2" t="s">
        <v>46</v>
      </c>
      <c r="N19" s="1" t="s">
        <v>46</v>
      </c>
      <c r="O19" s="2">
        <v>27</v>
      </c>
      <c r="P19" s="3">
        <v>6</v>
      </c>
      <c r="Q19" s="3">
        <v>6</v>
      </c>
      <c r="R19" s="4" t="s">
        <v>46</v>
      </c>
      <c r="S19" s="4" t="s">
        <v>46</v>
      </c>
      <c r="T19" s="1" t="s">
        <v>46</v>
      </c>
      <c r="U19" s="8" t="s">
        <v>46</v>
      </c>
      <c r="V19" s="9" t="s">
        <v>46</v>
      </c>
      <c r="W19" s="9" t="s">
        <v>46</v>
      </c>
      <c r="X19" s="8">
        <v>36</v>
      </c>
      <c r="Y19" s="9">
        <v>18</v>
      </c>
      <c r="Z19" s="8">
        <v>18</v>
      </c>
      <c r="AA19" s="8">
        <v>24</v>
      </c>
      <c r="AB19" s="8" t="s">
        <v>46</v>
      </c>
      <c r="AC19" s="12">
        <f t="shared" si="0"/>
        <v>225</v>
      </c>
      <c r="AD19" s="20">
        <v>16</v>
      </c>
    </row>
    <row r="20" spans="1:30" x14ac:dyDescent="0.25">
      <c r="A20" s="21" t="s">
        <v>15</v>
      </c>
      <c r="B20" s="33" t="s">
        <v>16</v>
      </c>
      <c r="C20" s="30">
        <v>25</v>
      </c>
      <c r="D20" s="6">
        <v>16</v>
      </c>
      <c r="E20" s="4" t="s">
        <v>46</v>
      </c>
      <c r="F20" s="1">
        <v>0</v>
      </c>
      <c r="G20" s="1">
        <v>4</v>
      </c>
      <c r="H20" s="2">
        <v>6</v>
      </c>
      <c r="I20" s="9">
        <v>6</v>
      </c>
      <c r="J20" s="3">
        <v>0</v>
      </c>
      <c r="K20" s="3">
        <v>2</v>
      </c>
      <c r="L20" s="10">
        <v>4</v>
      </c>
      <c r="M20" s="2">
        <v>8</v>
      </c>
      <c r="N20" s="1">
        <v>33</v>
      </c>
      <c r="O20" s="2">
        <v>21</v>
      </c>
      <c r="P20" s="3">
        <v>6</v>
      </c>
      <c r="Q20" s="3">
        <v>6</v>
      </c>
      <c r="R20" s="4">
        <v>3</v>
      </c>
      <c r="S20" s="4">
        <v>5</v>
      </c>
      <c r="T20" s="1">
        <v>4</v>
      </c>
      <c r="U20" s="8">
        <v>3</v>
      </c>
      <c r="V20" s="9" t="s">
        <v>46</v>
      </c>
      <c r="W20" s="9" t="s">
        <v>46</v>
      </c>
      <c r="X20" s="8" t="s">
        <v>46</v>
      </c>
      <c r="Y20" s="9">
        <v>18</v>
      </c>
      <c r="Z20" s="8">
        <v>24</v>
      </c>
      <c r="AA20" s="8">
        <v>24</v>
      </c>
      <c r="AB20" s="8" t="s">
        <v>46</v>
      </c>
      <c r="AC20" s="12">
        <f t="shared" si="0"/>
        <v>218</v>
      </c>
      <c r="AD20" s="20">
        <v>17</v>
      </c>
    </row>
    <row r="21" spans="1:30" x14ac:dyDescent="0.25">
      <c r="A21" s="21" t="s">
        <v>19</v>
      </c>
      <c r="B21" s="33" t="s">
        <v>9</v>
      </c>
      <c r="C21" s="30">
        <v>20</v>
      </c>
      <c r="D21" s="6">
        <v>33</v>
      </c>
      <c r="E21" s="4">
        <v>20</v>
      </c>
      <c r="F21" s="1">
        <v>8</v>
      </c>
      <c r="G21" s="1">
        <v>0</v>
      </c>
      <c r="H21" s="2">
        <v>6</v>
      </c>
      <c r="I21" s="9">
        <v>3</v>
      </c>
      <c r="J21" s="3">
        <v>0</v>
      </c>
      <c r="K21" s="3">
        <v>3</v>
      </c>
      <c r="L21" s="10" t="s">
        <v>46</v>
      </c>
      <c r="M21" s="2" t="s">
        <v>46</v>
      </c>
      <c r="N21" s="1" t="s">
        <v>46</v>
      </c>
      <c r="O21" s="2">
        <v>26</v>
      </c>
      <c r="P21" s="3">
        <v>3</v>
      </c>
      <c r="Q21" s="3">
        <v>6</v>
      </c>
      <c r="R21" s="4" t="s">
        <v>46</v>
      </c>
      <c r="S21" s="4" t="s">
        <v>46</v>
      </c>
      <c r="T21" s="1">
        <v>2</v>
      </c>
      <c r="U21" s="8">
        <v>8</v>
      </c>
      <c r="V21" s="9">
        <v>3.5</v>
      </c>
      <c r="W21" s="9">
        <v>3</v>
      </c>
      <c r="X21" s="8" t="s">
        <v>46</v>
      </c>
      <c r="Y21" s="9">
        <v>17</v>
      </c>
      <c r="Z21" s="8">
        <v>0</v>
      </c>
      <c r="AA21" s="8">
        <v>30</v>
      </c>
      <c r="AB21" s="8" t="s">
        <v>46</v>
      </c>
      <c r="AC21" s="12">
        <f t="shared" si="0"/>
        <v>191.5</v>
      </c>
      <c r="AD21" s="20">
        <v>18</v>
      </c>
    </row>
    <row r="22" spans="1:30" ht="15.75" thickBot="1" x14ac:dyDescent="0.3">
      <c r="A22" s="22" t="s">
        <v>56</v>
      </c>
      <c r="B22" s="34" t="s">
        <v>2</v>
      </c>
      <c r="C22" s="31"/>
      <c r="D22" s="23"/>
      <c r="E22" s="24"/>
      <c r="F22" s="24"/>
      <c r="G22" s="24"/>
      <c r="H22" s="24"/>
      <c r="I22" s="25"/>
      <c r="J22" s="26"/>
      <c r="K22" s="26"/>
      <c r="L22" s="27"/>
      <c r="M22" s="24"/>
      <c r="N22" s="24"/>
      <c r="O22" s="24"/>
      <c r="P22" s="24"/>
      <c r="Q22" s="24"/>
      <c r="R22" s="24"/>
      <c r="S22" s="24"/>
      <c r="T22" s="24"/>
      <c r="U22" s="25"/>
      <c r="V22" s="25"/>
      <c r="W22" s="25"/>
      <c r="X22" s="25"/>
      <c r="Y22" s="59"/>
      <c r="Z22" s="25"/>
      <c r="AA22" s="25"/>
      <c r="AB22" s="25"/>
      <c r="AC22" s="28">
        <f>SUM(D22:Y22)</f>
        <v>0</v>
      </c>
      <c r="AD22" s="29" t="s">
        <v>60</v>
      </c>
    </row>
  </sheetData>
  <mergeCells count="16">
    <mergeCell ref="V2:W2"/>
    <mergeCell ref="P2:Q2"/>
    <mergeCell ref="L2:M2"/>
    <mergeCell ref="F2:G2"/>
    <mergeCell ref="H2:I2"/>
    <mergeCell ref="J2:K2"/>
    <mergeCell ref="R3:S3"/>
    <mergeCell ref="T3:U3"/>
    <mergeCell ref="R2:S2"/>
    <mergeCell ref="T2:U2"/>
    <mergeCell ref="V3:W3"/>
    <mergeCell ref="F3:G3"/>
    <mergeCell ref="H3:I3"/>
    <mergeCell ref="J3:K3"/>
    <mergeCell ref="L3:M3"/>
    <mergeCell ref="P3:Q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2017-06-05T07:37:30Z</dcterms:modified>
</cp:coreProperties>
</file>