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 Ekonomicke agendy\5 Dotace 2016\Rádcovské kurzy_form\"/>
    </mc:Choice>
  </mc:AlternateContent>
  <bookViews>
    <workbookView xWindow="0" yWindow="0" windowWidth="25200" windowHeight="11235"/>
  </bookViews>
  <sheets>
    <sheet name="for_vyuctovani dotace na akci" sheetId="1" r:id="rId1"/>
    <sheet name="for_vyuctovani dotace VZOR" sheetId="4" r:id="rId2"/>
  </sheets>
  <calcPr calcId="152511"/>
</workbook>
</file>

<file path=xl/calcChain.xml><?xml version="1.0" encoding="utf-8"?>
<calcChain xmlns="http://schemas.openxmlformats.org/spreadsheetml/2006/main">
  <c r="Q53" i="4" l="1"/>
  <c r="N53" i="4"/>
  <c r="H32" i="4"/>
  <c r="J32" i="4" s="1"/>
  <c r="H31" i="4"/>
  <c r="J31" i="4" s="1"/>
  <c r="H30" i="4"/>
  <c r="J30" i="4" s="1"/>
  <c r="H29" i="4"/>
  <c r="J29" i="4" s="1"/>
  <c r="J17" i="4"/>
  <c r="D32" i="4" s="1"/>
  <c r="J16" i="4"/>
  <c r="D31" i="4" s="1"/>
  <c r="J15" i="4"/>
  <c r="D30" i="4" s="1"/>
  <c r="J14" i="4"/>
  <c r="D29" i="4" s="1"/>
  <c r="J34" i="4" l="1"/>
  <c r="J18" i="4"/>
  <c r="H28" i="1"/>
  <c r="J28" i="1" s="1"/>
  <c r="H29" i="1"/>
  <c r="J29" i="1" s="1"/>
  <c r="H30" i="1"/>
  <c r="J30" i="1" s="1"/>
  <c r="Q51" i="1" l="1"/>
  <c r="N51" i="1"/>
  <c r="J12" i="1"/>
  <c r="J15" i="1"/>
  <c r="D30" i="1" s="1"/>
  <c r="J14" i="1"/>
  <c r="D29" i="1" s="1"/>
  <c r="J13" i="1"/>
  <c r="D28" i="1" s="1"/>
  <c r="J16" i="1" l="1"/>
  <c r="D27" i="1"/>
  <c r="H27" i="1" s="1"/>
  <c r="J27" i="1" s="1"/>
  <c r="J32" i="1" s="1"/>
</calcChain>
</file>

<file path=xl/sharedStrings.xml><?xml version="1.0" encoding="utf-8"?>
<sst xmlns="http://schemas.openxmlformats.org/spreadsheetml/2006/main" count="131" uniqueCount="67">
  <si>
    <t>1. Název akce</t>
  </si>
  <si>
    <r>
      <t>2. Pořadatel akce</t>
    </r>
    <r>
      <rPr>
        <sz val="9"/>
        <rFont val="Arial"/>
        <family val="2"/>
        <charset val="238"/>
      </rPr>
      <t xml:space="preserve"> (ev. číslo, název OJ)</t>
    </r>
  </si>
  <si>
    <t>3. Termín a místo konání</t>
  </si>
  <si>
    <t>Část akce</t>
  </si>
  <si>
    <t>Termín konání</t>
  </si>
  <si>
    <t>Počet dnů</t>
  </si>
  <si>
    <t>Místo konání</t>
  </si>
  <si>
    <t>od…</t>
  </si>
  <si>
    <t>do…</t>
  </si>
  <si>
    <t>I.</t>
  </si>
  <si>
    <t>II.</t>
  </si>
  <si>
    <t>III.</t>
  </si>
  <si>
    <t>IV.</t>
  </si>
  <si>
    <t>CELKEM</t>
  </si>
  <si>
    <t>4. Počet účastníků</t>
  </si>
  <si>
    <t>Příjmy celkem</t>
  </si>
  <si>
    <t>Výdaje celkem</t>
  </si>
  <si>
    <t>6. Rozpis dotovaných nákladů</t>
  </si>
  <si>
    <t>Číslo účetního dokladu</t>
  </si>
  <si>
    <t>Účel použití</t>
  </si>
  <si>
    <t>Částka v Kč (na 2 des. místa)</t>
  </si>
  <si>
    <t>Hrazeno z dotace</t>
  </si>
  <si>
    <t>Zpracoval:</t>
  </si>
  <si>
    <t>Jméno a příjmení:</t>
  </si>
  <si>
    <t>Mobil:</t>
  </si>
  <si>
    <t>Podpis:</t>
  </si>
  <si>
    <t>Jedná se pouze o vzor a návod, pro vyplnění formuláře přepněte na list for_vyuctovani dotace na akci!</t>
  </si>
  <si>
    <t xml:space="preserve">Junák - český skaut, z. s. </t>
  </si>
  <si>
    <t>Dne:</t>
  </si>
  <si>
    <t>Jméno, příjmení:</t>
  </si>
  <si>
    <t>5. Příjmy, výdaje kurzu a čerpání dotace</t>
  </si>
  <si>
    <t>Podpis statutárního orgánu pořadatele</t>
  </si>
  <si>
    <t>Stanovisko a podpis revizní komise pořadatele</t>
  </si>
  <si>
    <r>
      <t>7.</t>
    </r>
    <r>
      <rPr>
        <b/>
        <sz val="7"/>
        <rFont val="Times New Roman"/>
        <family val="1"/>
      </rPr>
      <t xml:space="preserve">     </t>
    </r>
    <r>
      <rPr>
        <b/>
        <sz val="11"/>
        <rFont val="Arial"/>
        <family val="2"/>
      </rPr>
      <t>Schválení pořadatelem a revizní komisí:</t>
    </r>
  </si>
  <si>
    <t>VYÚČTOVÁNÍ DOTACE NA RÁDCOVSKOU AKCI</t>
  </si>
  <si>
    <t>Nárok na dotaci</t>
  </si>
  <si>
    <t>Účastníků do 17 let</t>
  </si>
  <si>
    <t>5. Výpočet dotace</t>
  </si>
  <si>
    <t>Počet osobodnů</t>
  </si>
  <si>
    <t>Výše dotace na den:</t>
  </si>
  <si>
    <t>Celkem:</t>
  </si>
  <si>
    <t>Účastníkem se rozumí ten, kdo se přijel na akci vzdělávat.</t>
  </si>
  <si>
    <t>Dotovat je možné nejvýše 12 dní.</t>
  </si>
  <si>
    <t>Upozornění: formulář je zpracován ústředím Junáka - českého skauta; jednotlivé kraje jej mohou vyžadovat v upravené podobě.</t>
  </si>
  <si>
    <t>Ve formuláři vyplňte všechna žlutá pole.</t>
  </si>
  <si>
    <t>Do této tabulky zapište termíny konání akce. Datumy "od" a "do" zapisujte ve formátu DD/MM. Formát je nastaven automaticky. Počet dnů se v elektronické formě vypočítá sám. Celkový počet dnů se vypočte opět sám.</t>
  </si>
  <si>
    <t>Účastníků do 17 let:</t>
  </si>
  <si>
    <t>Buď 40 Kč, nebo 70 Kč, podle délky kurzu. Nárok na dotaci 70 Kč vzniká, pokud je kurz dohromady delší jak 6 dní.</t>
  </si>
  <si>
    <t>Dotace je určena na účastníky od 12 do 17 let. Minimální počet účastníků je 12.</t>
  </si>
  <si>
    <t>Tři čmeláčci</t>
  </si>
  <si>
    <t>112.34</t>
  </si>
  <si>
    <t>středisko Pujman</t>
  </si>
  <si>
    <t>Praha</t>
  </si>
  <si>
    <t>Nymburk</t>
  </si>
  <si>
    <t>Beníšky</t>
  </si>
  <si>
    <t>Upravte počty osobodnů podle reálné účasti.</t>
  </si>
  <si>
    <t>V00256</t>
  </si>
  <si>
    <t>V00682</t>
  </si>
  <si>
    <t>V00683</t>
  </si>
  <si>
    <t>ubytování Nymburk</t>
  </si>
  <si>
    <t>ubytování Beníšky</t>
  </si>
  <si>
    <t>sekery</t>
  </si>
  <si>
    <t>Petr Karbous</t>
  </si>
  <si>
    <t>Vyúčtování dotace souhlasí s podmínkami v rozhodnutí 123.</t>
  </si>
  <si>
    <t>Petr Polný</t>
  </si>
  <si>
    <t>Ondřej Kupřina</t>
  </si>
  <si>
    <t>Ondrej Kuprina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</si>
</sst>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 00"/>
    <numFmt numFmtId="165" formatCode="dd/mm/yy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  <font>
      <b/>
      <sz val="7"/>
      <name val="Times New Roman"/>
      <family val="1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1"/>
      <color indexed="10"/>
      <name val="Arial CE"/>
      <charset val="238"/>
    </font>
    <font>
      <sz val="10"/>
      <name val="Blackadder ITC"/>
      <family val="5"/>
    </font>
    <font>
      <sz val="9"/>
      <name val="Bradley Hand ITC"/>
      <family val="4"/>
    </font>
    <font>
      <sz val="14"/>
      <name val="Kunstler Script"/>
      <family val="4"/>
    </font>
    <font>
      <sz val="10"/>
      <name val="Bradley Hand ITC"/>
      <family val="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/>
    <xf numFmtId="0" fontId="3" fillId="0" borderId="0" xfId="0" applyFont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3" fillId="0" borderId="0" xfId="0" applyFont="1" applyAlignment="1"/>
    <xf numFmtId="0" fontId="0" fillId="0" borderId="0" xfId="0" applyBorder="1"/>
    <xf numFmtId="49" fontId="10" fillId="2" borderId="0" xfId="0" applyNumberFormat="1" applyFont="1" applyFill="1"/>
    <xf numFmtId="0" fontId="11" fillId="2" borderId="0" xfId="0" applyFont="1" applyFill="1"/>
    <xf numFmtId="0" fontId="1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/>
    <xf numFmtId="0" fontId="13" fillId="2" borderId="0" xfId="0" applyFont="1" applyFill="1" applyBorder="1" applyAlignment="1"/>
    <xf numFmtId="0" fontId="3" fillId="2" borderId="0" xfId="0" applyFont="1" applyFill="1" applyBorder="1" applyAlignment="1"/>
    <xf numFmtId="0" fontId="0" fillId="2" borderId="2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6" fillId="2" borderId="0" xfId="0" applyFont="1" applyFill="1" applyAlignment="1"/>
    <xf numFmtId="0" fontId="0" fillId="5" borderId="21" xfId="0" applyFill="1" applyBorder="1" applyAlignment="1"/>
    <xf numFmtId="0" fontId="3" fillId="5" borderId="0" xfId="0" applyFont="1" applyFill="1" applyAlignment="1"/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0" fillId="5" borderId="22" xfId="0" applyFill="1" applyBorder="1" applyAlignment="1">
      <alignment horizontal="center"/>
    </xf>
    <xf numFmtId="0" fontId="0" fillId="5" borderId="22" xfId="0" applyFill="1" applyBorder="1" applyAlignment="1"/>
    <xf numFmtId="0" fontId="0" fillId="5" borderId="0" xfId="0" applyFill="1" applyBorder="1"/>
    <xf numFmtId="0" fontId="4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>
      <alignment horizontal="center" vertical="center"/>
    </xf>
    <xf numFmtId="0" fontId="0" fillId="5" borderId="1" xfId="0" applyFill="1" applyBorder="1"/>
    <xf numFmtId="0" fontId="7" fillId="2" borderId="0" xfId="0" applyFont="1" applyFill="1" applyAlignment="1">
      <alignment horizontal="left" wrapText="1"/>
    </xf>
    <xf numFmtId="0" fontId="1" fillId="5" borderId="22" xfId="0" applyFont="1" applyFill="1" applyBorder="1" applyAlignment="1">
      <alignment horizontal="center"/>
    </xf>
    <xf numFmtId="0" fontId="7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8" fillId="2" borderId="0" xfId="0" applyFont="1" applyFill="1"/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3" fontId="7" fillId="2" borderId="0" xfId="0" applyNumberFormat="1" applyFont="1" applyFill="1" applyAlignment="1">
      <alignment horizontal="left" wrapText="1"/>
    </xf>
    <xf numFmtId="0" fontId="22" fillId="5" borderId="0" xfId="0" applyFont="1" applyFill="1" applyBorder="1" applyAlignment="1">
      <alignment horizontal="left"/>
    </xf>
    <xf numFmtId="0" fontId="23" fillId="5" borderId="21" xfId="0" applyFont="1" applyFill="1" applyBorder="1" applyAlignment="1"/>
    <xf numFmtId="0" fontId="0" fillId="5" borderId="0" xfId="0" applyFill="1" applyAlignment="1">
      <alignment horizontal="left"/>
    </xf>
    <xf numFmtId="0" fontId="24" fillId="5" borderId="21" xfId="0" applyFont="1" applyFill="1" applyBorder="1" applyAlignment="1"/>
    <xf numFmtId="0" fontId="16" fillId="7" borderId="0" xfId="0" applyFont="1" applyFill="1" applyAlignment="1">
      <alignment horizontal="left"/>
    </xf>
    <xf numFmtId="0" fontId="16" fillId="7" borderId="0" xfId="0" applyFont="1" applyFill="1" applyBorder="1" applyAlignment="1">
      <alignment horizontal="center" vertical="center"/>
    </xf>
    <xf numFmtId="0" fontId="16" fillId="7" borderId="0" xfId="0" applyFont="1" applyFill="1" applyAlignment="1"/>
    <xf numFmtId="0" fontId="16" fillId="7" borderId="0" xfId="0" applyFont="1" applyFill="1"/>
    <xf numFmtId="0" fontId="0" fillId="7" borderId="0" xfId="0" applyFill="1"/>
    <xf numFmtId="0" fontId="3" fillId="7" borderId="0" xfId="0" applyFont="1" applyFill="1" applyAlignment="1"/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 vertical="center"/>
    </xf>
    <xf numFmtId="165" fontId="0" fillId="3" borderId="13" xfId="0" applyNumberForma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165" fontId="0" fillId="3" borderId="2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" fontId="9" fillId="3" borderId="11" xfId="0" applyNumberFormat="1" applyFont="1" applyFill="1" applyBorder="1" applyAlignment="1">
      <alignment horizontal="center" vertical="center"/>
    </xf>
    <xf numFmtId="4" fontId="9" fillId="3" borderId="1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4" fontId="14" fillId="3" borderId="2" xfId="0" applyNumberFormat="1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5" fillId="2" borderId="0" xfId="0" applyFont="1" applyFill="1" applyAlignment="1">
      <alignment horizontal="right"/>
    </xf>
    <xf numFmtId="0" fontId="15" fillId="2" borderId="18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0" fillId="6" borderId="21" xfId="0" applyFill="1" applyBorder="1" applyAlignment="1">
      <alignment horizontal="left"/>
    </xf>
    <xf numFmtId="165" fontId="0" fillId="6" borderId="21" xfId="0" applyNumberFormat="1" applyFill="1" applyBorder="1" applyAlignment="1">
      <alignment horizontal="left"/>
    </xf>
    <xf numFmtId="0" fontId="1" fillId="6" borderId="21" xfId="0" applyFont="1" applyFill="1" applyBorder="1" applyAlignment="1">
      <alignment horizontal="left"/>
    </xf>
    <xf numFmtId="0" fontId="16" fillId="7" borderId="0" xfId="0" applyFont="1" applyFill="1" applyAlignment="1">
      <alignment horizontal="left" vertical="top" wrapText="1"/>
    </xf>
    <xf numFmtId="0" fontId="16" fillId="7" borderId="0" xfId="0" applyFont="1" applyFill="1" applyAlignment="1">
      <alignment horizontal="left" wrapText="1"/>
    </xf>
    <xf numFmtId="0" fontId="16" fillId="7" borderId="0" xfId="0" applyFont="1" applyFill="1" applyAlignment="1">
      <alignment horizontal="center" wrapText="1"/>
    </xf>
    <xf numFmtId="0" fontId="21" fillId="3" borderId="10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center" wrapText="1"/>
    </xf>
    <xf numFmtId="0" fontId="20" fillId="4" borderId="20" xfId="0" applyFont="1" applyFill="1" applyBorder="1" applyAlignment="1">
      <alignment horizontal="center" wrapText="1"/>
    </xf>
    <xf numFmtId="0" fontId="20" fillId="4" borderId="7" xfId="0" applyFont="1" applyFill="1" applyBorder="1" applyAlignment="1">
      <alignment horizontal="center" wrapText="1"/>
    </xf>
    <xf numFmtId="3" fontId="0" fillId="2" borderId="2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/>
    </xf>
    <xf numFmtId="165" fontId="0" fillId="6" borderId="21" xfId="0" applyNumberFormat="1" applyFill="1" applyBorder="1" applyAlignment="1">
      <alignment horizontal="center"/>
    </xf>
    <xf numFmtId="0" fontId="0" fillId="6" borderId="2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Normal="100" workbookViewId="0">
      <selection activeCell="C3" sqref="C3"/>
    </sheetView>
  </sheetViews>
  <sheetFormatPr defaultRowHeight="12.75" x14ac:dyDescent="0.2"/>
  <cols>
    <col min="1" max="1" width="3.140625" customWidth="1"/>
    <col min="2" max="2" width="5.7109375" customWidth="1"/>
    <col min="3" max="17" width="4.85546875" customWidth="1"/>
    <col min="18" max="18" width="3.5703125" customWidth="1"/>
    <col min="19" max="19" width="3" customWidth="1"/>
    <col min="20" max="93" width="4.42578125" customWidth="1"/>
  </cols>
  <sheetData>
    <row r="1" spans="1:23" ht="22.5" customHeight="1" x14ac:dyDescent="0.25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32"/>
      <c r="U1" s="4"/>
      <c r="V1" s="4"/>
      <c r="W1" s="4"/>
    </row>
    <row r="2" spans="1:23" ht="20.25" customHeight="1" x14ac:dyDescent="0.35">
      <c r="A2" s="2"/>
      <c r="B2" s="2"/>
      <c r="C2" s="79" t="s">
        <v>34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33"/>
      <c r="U2" s="5"/>
      <c r="V2" s="5"/>
      <c r="W2" s="5"/>
    </row>
    <row r="3" spans="1:23" ht="5.25" customHeight="1" x14ac:dyDescent="0.3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  <c r="R3" s="1"/>
      <c r="S3" s="1"/>
      <c r="T3" s="26"/>
    </row>
    <row r="4" spans="1:23" ht="15" x14ac:dyDescent="0.25">
      <c r="A4" s="3" t="s">
        <v>0</v>
      </c>
      <c r="B4" s="3"/>
      <c r="C4" s="3"/>
      <c r="D4" s="3"/>
      <c r="E4" s="7"/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  <c r="T4" s="34"/>
      <c r="U4" s="8"/>
      <c r="V4" s="8"/>
      <c r="W4" s="8"/>
    </row>
    <row r="5" spans="1:23" ht="5.25" customHeight="1" x14ac:dyDescent="0.2">
      <c r="A5" s="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35"/>
      <c r="U5" s="10"/>
      <c r="V5" s="10"/>
      <c r="W5" s="10"/>
    </row>
    <row r="6" spans="1:23" ht="15" x14ac:dyDescent="0.25">
      <c r="A6" s="11" t="s">
        <v>1</v>
      </c>
      <c r="B6" s="11"/>
      <c r="C6" s="11"/>
      <c r="D6" s="11"/>
      <c r="E6" s="11"/>
      <c r="F6" s="11"/>
      <c r="G6" s="11"/>
      <c r="H6" s="11"/>
      <c r="I6" s="83"/>
      <c r="J6" s="84"/>
      <c r="K6" s="11"/>
      <c r="L6" s="85"/>
      <c r="M6" s="86"/>
      <c r="N6" s="86"/>
      <c r="O6" s="86"/>
      <c r="P6" s="86"/>
      <c r="Q6" s="86"/>
      <c r="R6" s="86"/>
      <c r="S6" s="87"/>
      <c r="T6" s="25"/>
      <c r="U6" s="8"/>
      <c r="V6" s="8"/>
      <c r="W6" s="8"/>
    </row>
    <row r="7" spans="1:23" ht="4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4"/>
      <c r="U7" s="8"/>
      <c r="V7" s="8"/>
      <c r="W7" s="8"/>
    </row>
    <row r="8" spans="1:23" s="12" customFormat="1" ht="13.5" customHeight="1" x14ac:dyDescent="0.25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5"/>
    </row>
    <row r="9" spans="1:23" ht="5.25" customHeight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6"/>
    </row>
    <row r="10" spans="1:23" x14ac:dyDescent="0.2">
      <c r="A10" s="1"/>
      <c r="B10" s="60" t="s">
        <v>3</v>
      </c>
      <c r="C10" s="61"/>
      <c r="D10" s="90" t="s">
        <v>4</v>
      </c>
      <c r="E10" s="90"/>
      <c r="F10" s="90"/>
      <c r="G10" s="90"/>
      <c r="H10" s="90"/>
      <c r="I10" s="90"/>
      <c r="J10" s="60" t="s">
        <v>5</v>
      </c>
      <c r="K10" s="61"/>
      <c r="L10" s="72" t="s">
        <v>6</v>
      </c>
      <c r="M10" s="73"/>
      <c r="N10" s="73"/>
      <c r="O10" s="73"/>
      <c r="P10" s="73"/>
      <c r="Q10" s="73"/>
      <c r="R10" s="73"/>
      <c r="S10" s="74"/>
      <c r="T10" s="26"/>
    </row>
    <row r="11" spans="1:23" ht="13.5" thickBot="1" x14ac:dyDescent="0.25">
      <c r="A11" s="1"/>
      <c r="B11" s="62"/>
      <c r="C11" s="63"/>
      <c r="D11" s="78" t="s">
        <v>7</v>
      </c>
      <c r="E11" s="78"/>
      <c r="F11" s="78"/>
      <c r="G11" s="78" t="s">
        <v>8</v>
      </c>
      <c r="H11" s="78"/>
      <c r="I11" s="78"/>
      <c r="J11" s="62"/>
      <c r="K11" s="63"/>
      <c r="L11" s="75"/>
      <c r="M11" s="76"/>
      <c r="N11" s="76"/>
      <c r="O11" s="76"/>
      <c r="P11" s="76"/>
      <c r="Q11" s="76"/>
      <c r="R11" s="76"/>
      <c r="S11" s="77"/>
      <c r="T11" s="31"/>
      <c r="U11" s="13"/>
    </row>
    <row r="12" spans="1:23" ht="15" customHeight="1" x14ac:dyDescent="0.2">
      <c r="A12" s="1"/>
      <c r="B12" s="67" t="s">
        <v>9</v>
      </c>
      <c r="C12" s="67"/>
      <c r="D12" s="88"/>
      <c r="E12" s="89"/>
      <c r="F12" s="89"/>
      <c r="G12" s="88"/>
      <c r="H12" s="89"/>
      <c r="I12" s="89"/>
      <c r="J12" s="67" t="str">
        <f>IF(D12="","",(G12-D12)+1)</f>
        <v/>
      </c>
      <c r="K12" s="67"/>
      <c r="L12" s="91"/>
      <c r="M12" s="92"/>
      <c r="N12" s="92"/>
      <c r="O12" s="92"/>
      <c r="P12" s="92"/>
      <c r="Q12" s="92"/>
      <c r="R12" s="92"/>
      <c r="S12" s="93"/>
      <c r="T12" s="26"/>
    </row>
    <row r="13" spans="1:23" ht="15" customHeight="1" x14ac:dyDescent="0.2">
      <c r="A13" s="1"/>
      <c r="B13" s="69" t="s">
        <v>10</v>
      </c>
      <c r="C13" s="69"/>
      <c r="D13" s="94"/>
      <c r="E13" s="94"/>
      <c r="F13" s="94"/>
      <c r="G13" s="94"/>
      <c r="H13" s="94"/>
      <c r="I13" s="94"/>
      <c r="J13" s="67" t="str">
        <f>IF(D13="","",(G13-D13)+1)</f>
        <v/>
      </c>
      <c r="K13" s="67"/>
      <c r="L13" s="95"/>
      <c r="M13" s="96"/>
      <c r="N13" s="96"/>
      <c r="O13" s="96"/>
      <c r="P13" s="96"/>
      <c r="Q13" s="96"/>
      <c r="R13" s="96"/>
      <c r="S13" s="96"/>
      <c r="T13" s="36"/>
    </row>
    <row r="14" spans="1:23" ht="15" customHeight="1" x14ac:dyDescent="0.2">
      <c r="A14" s="1"/>
      <c r="B14" s="69" t="s">
        <v>11</v>
      </c>
      <c r="C14" s="69"/>
      <c r="D14" s="94"/>
      <c r="E14" s="94"/>
      <c r="F14" s="94"/>
      <c r="G14" s="94"/>
      <c r="H14" s="94"/>
      <c r="I14" s="94"/>
      <c r="J14" s="67" t="str">
        <f>IF(D14="","",(G14-D14)+1)</f>
        <v/>
      </c>
      <c r="K14" s="67"/>
      <c r="L14" s="96"/>
      <c r="M14" s="96"/>
      <c r="N14" s="96"/>
      <c r="O14" s="96"/>
      <c r="P14" s="96"/>
      <c r="Q14" s="96"/>
      <c r="R14" s="96"/>
      <c r="S14" s="96"/>
      <c r="T14" s="26"/>
    </row>
    <row r="15" spans="1:23" ht="15" customHeight="1" x14ac:dyDescent="0.2">
      <c r="A15" s="1"/>
      <c r="B15" s="69" t="s">
        <v>12</v>
      </c>
      <c r="C15" s="69"/>
      <c r="D15" s="94"/>
      <c r="E15" s="94"/>
      <c r="F15" s="94"/>
      <c r="G15" s="94"/>
      <c r="H15" s="94"/>
      <c r="I15" s="94"/>
      <c r="J15" s="67" t="str">
        <f>IF(D15="","",(G15-D15)+1)</f>
        <v/>
      </c>
      <c r="K15" s="67"/>
      <c r="L15" s="96"/>
      <c r="M15" s="96"/>
      <c r="N15" s="96"/>
      <c r="O15" s="96"/>
      <c r="P15" s="96"/>
      <c r="Q15" s="96"/>
      <c r="R15" s="96"/>
      <c r="S15" s="96"/>
      <c r="T15" s="26"/>
    </row>
    <row r="16" spans="1:23" ht="15" customHeight="1" x14ac:dyDescent="0.2">
      <c r="A16" s="1"/>
      <c r="B16" s="97" t="s">
        <v>13</v>
      </c>
      <c r="C16" s="97"/>
      <c r="D16" s="97"/>
      <c r="E16" s="97"/>
      <c r="F16" s="97"/>
      <c r="G16" s="97"/>
      <c r="H16" s="97"/>
      <c r="I16" s="97"/>
      <c r="J16" s="98" t="str">
        <f>IF(J12="","",SUM(J12:K15))</f>
        <v/>
      </c>
      <c r="K16" s="99"/>
      <c r="L16" s="43"/>
      <c r="M16" s="1"/>
      <c r="N16" s="1"/>
      <c r="O16" s="1"/>
      <c r="P16" s="1"/>
      <c r="Q16" s="1"/>
      <c r="R16" s="1"/>
      <c r="S16" s="1"/>
      <c r="T16" s="26"/>
    </row>
    <row r="17" spans="1:20" ht="5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6"/>
    </row>
    <row r="18" spans="1:20" ht="15" x14ac:dyDescent="0.25">
      <c r="A18" s="14" t="s">
        <v>14</v>
      </c>
      <c r="B18" s="1"/>
      <c r="C18" s="1"/>
      <c r="D18" s="1"/>
      <c r="E18" s="1"/>
      <c r="F18" s="15" t="s">
        <v>46</v>
      </c>
      <c r="G18" s="15"/>
      <c r="H18" s="15"/>
      <c r="I18" s="1"/>
      <c r="J18" s="57"/>
      <c r="K18" s="58"/>
      <c r="L18" s="59"/>
      <c r="M18" s="1"/>
      <c r="N18" s="15"/>
      <c r="O18" s="1"/>
      <c r="P18" s="15"/>
      <c r="Q18" s="39"/>
      <c r="R18" s="39"/>
      <c r="S18" s="39"/>
      <c r="T18" s="26"/>
    </row>
    <row r="19" spans="1:20" ht="13.5" customHeight="1" x14ac:dyDescent="0.2">
      <c r="A19" s="1"/>
      <c r="B19" s="41" t="s">
        <v>41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6"/>
    </row>
    <row r="20" spans="1:20" ht="6.75" customHeight="1" x14ac:dyDescent="0.2">
      <c r="A20" s="1"/>
      <c r="B20" s="42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26"/>
    </row>
    <row r="21" spans="1:20" ht="13.5" customHeight="1" x14ac:dyDescent="0.25">
      <c r="A21" s="14" t="s">
        <v>37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6"/>
    </row>
    <row r="22" spans="1:20" ht="5.25" customHeight="1" x14ac:dyDescent="0.2">
      <c r="A22" s="1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6"/>
    </row>
    <row r="23" spans="1:20" ht="13.5" customHeight="1" x14ac:dyDescent="0.2">
      <c r="A23" s="1"/>
      <c r="B23" s="15" t="s">
        <v>39</v>
      </c>
      <c r="C23" s="15"/>
      <c r="D23" s="15"/>
      <c r="E23" s="37"/>
      <c r="F23" s="57"/>
      <c r="G23" s="58"/>
      <c r="H23" s="59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6"/>
    </row>
    <row r="24" spans="1:20" ht="7.5" customHeight="1" thickBot="1" x14ac:dyDescent="0.25">
      <c r="A24" s="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6"/>
    </row>
    <row r="25" spans="1:20" ht="13.5" customHeight="1" x14ac:dyDescent="0.2">
      <c r="A25" s="1"/>
      <c r="B25" s="60" t="s">
        <v>3</v>
      </c>
      <c r="C25" s="61"/>
      <c r="D25" s="60" t="s">
        <v>5</v>
      </c>
      <c r="E25" s="61"/>
      <c r="F25" s="60" t="s">
        <v>36</v>
      </c>
      <c r="G25" s="61"/>
      <c r="H25" s="60" t="s">
        <v>38</v>
      </c>
      <c r="I25" s="61"/>
      <c r="J25" s="60" t="s">
        <v>35</v>
      </c>
      <c r="K25" s="61"/>
      <c r="L25" s="37"/>
      <c r="M25" s="37"/>
      <c r="N25" s="37"/>
      <c r="O25" s="37"/>
      <c r="P25" s="37"/>
      <c r="Q25" s="37"/>
      <c r="R25" s="37"/>
      <c r="S25" s="37"/>
      <c r="T25" s="26"/>
    </row>
    <row r="26" spans="1:20" ht="13.5" customHeight="1" thickBot="1" x14ac:dyDescent="0.25">
      <c r="A26" s="1"/>
      <c r="B26" s="62"/>
      <c r="C26" s="63"/>
      <c r="D26" s="62"/>
      <c r="E26" s="63"/>
      <c r="F26" s="62"/>
      <c r="G26" s="63"/>
      <c r="H26" s="62"/>
      <c r="I26" s="63"/>
      <c r="J26" s="62"/>
      <c r="K26" s="63"/>
      <c r="L26" s="37"/>
      <c r="M26" s="37"/>
      <c r="N26" s="37"/>
      <c r="O26" s="37"/>
      <c r="P26" s="37"/>
      <c r="Q26" s="37"/>
      <c r="R26" s="37"/>
      <c r="S26" s="37"/>
      <c r="T26" s="26"/>
    </row>
    <row r="27" spans="1:20" ht="13.5" customHeight="1" x14ac:dyDescent="0.2">
      <c r="A27" s="1"/>
      <c r="B27" s="67" t="s">
        <v>9</v>
      </c>
      <c r="C27" s="67"/>
      <c r="D27" s="67" t="str">
        <f>J12</f>
        <v/>
      </c>
      <c r="E27" s="67"/>
      <c r="F27" s="68"/>
      <c r="G27" s="68"/>
      <c r="H27" s="66" t="str">
        <f>IF(F27="","",D27*F27)</f>
        <v/>
      </c>
      <c r="I27" s="67"/>
      <c r="J27" s="67" t="str">
        <f>IF(H27="","",$F$23*H27)</f>
        <v/>
      </c>
      <c r="K27" s="67"/>
      <c r="L27" s="37"/>
      <c r="M27" s="37"/>
      <c r="N27" s="37"/>
      <c r="O27" s="37"/>
      <c r="P27" s="37"/>
      <c r="Q27" s="37"/>
      <c r="R27" s="37"/>
      <c r="S27" s="37"/>
      <c r="T27" s="26"/>
    </row>
    <row r="28" spans="1:20" ht="13.5" customHeight="1" x14ac:dyDescent="0.2">
      <c r="A28" s="1"/>
      <c r="B28" s="69" t="s">
        <v>10</v>
      </c>
      <c r="C28" s="69"/>
      <c r="D28" s="67" t="str">
        <f>J13</f>
        <v/>
      </c>
      <c r="E28" s="67"/>
      <c r="F28" s="68"/>
      <c r="G28" s="68"/>
      <c r="H28" s="66" t="str">
        <f t="shared" ref="H28:H30" si="0">IF(F28="","",D28*F28)</f>
        <v/>
      </c>
      <c r="I28" s="67"/>
      <c r="J28" s="67" t="str">
        <f t="shared" ref="J28:J30" si="1">IF(H28="","",$F$23*H28)</f>
        <v/>
      </c>
      <c r="K28" s="67"/>
      <c r="L28" s="37"/>
      <c r="M28" s="37"/>
      <c r="N28" s="37"/>
      <c r="O28" s="37"/>
      <c r="P28" s="37"/>
      <c r="Q28" s="37"/>
      <c r="R28" s="37"/>
      <c r="S28" s="37"/>
      <c r="T28" s="26"/>
    </row>
    <row r="29" spans="1:20" ht="13.5" customHeight="1" x14ac:dyDescent="0.2">
      <c r="A29" s="1"/>
      <c r="B29" s="69" t="s">
        <v>11</v>
      </c>
      <c r="C29" s="69"/>
      <c r="D29" s="67" t="str">
        <f>J14</f>
        <v/>
      </c>
      <c r="E29" s="67"/>
      <c r="F29" s="68"/>
      <c r="G29" s="68"/>
      <c r="H29" s="66" t="str">
        <f t="shared" si="0"/>
        <v/>
      </c>
      <c r="I29" s="67"/>
      <c r="J29" s="67" t="str">
        <f t="shared" si="1"/>
        <v/>
      </c>
      <c r="K29" s="67"/>
      <c r="L29" s="37"/>
      <c r="M29" s="37"/>
      <c r="N29" s="37"/>
      <c r="O29" s="37"/>
      <c r="P29" s="37"/>
      <c r="Q29" s="37"/>
      <c r="R29" s="37"/>
      <c r="S29" s="37"/>
      <c r="T29" s="26"/>
    </row>
    <row r="30" spans="1:20" ht="13.5" customHeight="1" x14ac:dyDescent="0.2">
      <c r="A30" s="1"/>
      <c r="B30" s="69" t="s">
        <v>12</v>
      </c>
      <c r="C30" s="69"/>
      <c r="D30" s="67" t="str">
        <f>J15</f>
        <v/>
      </c>
      <c r="E30" s="67"/>
      <c r="F30" s="68"/>
      <c r="G30" s="68"/>
      <c r="H30" s="66" t="str">
        <f t="shared" si="0"/>
        <v/>
      </c>
      <c r="I30" s="67"/>
      <c r="J30" s="67" t="str">
        <f t="shared" si="1"/>
        <v/>
      </c>
      <c r="K30" s="67"/>
      <c r="L30" s="37"/>
      <c r="M30" s="37"/>
      <c r="N30" s="37"/>
      <c r="O30" s="37"/>
      <c r="P30" s="37"/>
      <c r="Q30" s="37"/>
      <c r="R30" s="37"/>
      <c r="S30" s="37"/>
      <c r="T30" s="26"/>
    </row>
    <row r="31" spans="1:20" ht="13.5" customHeight="1" x14ac:dyDescent="0.2">
      <c r="A31" s="1"/>
      <c r="B31" s="43" t="s">
        <v>42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6"/>
    </row>
    <row r="32" spans="1:20" ht="13.5" customHeight="1" x14ac:dyDescent="0.2">
      <c r="A32" s="1"/>
      <c r="B32" s="37"/>
      <c r="C32" s="37"/>
      <c r="D32" s="37"/>
      <c r="E32" s="37"/>
      <c r="F32" s="37"/>
      <c r="G32" s="37"/>
      <c r="H32" s="40" t="s">
        <v>40</v>
      </c>
      <c r="I32" s="37"/>
      <c r="J32" s="64">
        <f>SUM(J27:K30)</f>
        <v>0</v>
      </c>
      <c r="K32" s="65"/>
      <c r="L32" s="37"/>
      <c r="M32" s="37"/>
      <c r="N32" s="37"/>
      <c r="O32" s="37"/>
      <c r="P32" s="37"/>
      <c r="Q32" s="37"/>
      <c r="R32" s="37"/>
      <c r="S32" s="37"/>
      <c r="T32" s="26"/>
    </row>
    <row r="33" spans="1:20" ht="3.75" customHeight="1" x14ac:dyDescent="0.2">
      <c r="A33" s="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26"/>
    </row>
    <row r="34" spans="1:20" ht="15" x14ac:dyDescent="0.25">
      <c r="A34" s="11" t="s">
        <v>30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3"/>
      <c r="P34" s="11"/>
      <c r="Q34" s="11"/>
      <c r="R34" s="11"/>
      <c r="S34" s="11"/>
      <c r="T34" s="25"/>
    </row>
    <row r="35" spans="1:20" ht="5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6"/>
    </row>
    <row r="36" spans="1:20" ht="15" customHeight="1" x14ac:dyDescent="0.2">
      <c r="A36" s="1"/>
      <c r="B36" s="104" t="s">
        <v>15</v>
      </c>
      <c r="C36" s="104"/>
      <c r="D36" s="104"/>
      <c r="E36" s="104"/>
      <c r="F36" s="104"/>
      <c r="G36" s="105"/>
      <c r="H36" s="106"/>
      <c r="I36" s="106"/>
      <c r="J36" s="107"/>
      <c r="K36" s="104" t="s">
        <v>16</v>
      </c>
      <c r="L36" s="104"/>
      <c r="M36" s="104"/>
      <c r="N36" s="104"/>
      <c r="O36" s="104"/>
      <c r="P36" s="105"/>
      <c r="Q36" s="106"/>
      <c r="R36" s="106"/>
      <c r="S36" s="107"/>
      <c r="T36" s="26"/>
    </row>
    <row r="37" spans="1:20" ht="5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6"/>
    </row>
    <row r="38" spans="1:20" ht="15" x14ac:dyDescent="0.25">
      <c r="A38" s="11" t="s">
        <v>17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25"/>
    </row>
    <row r="39" spans="1:20" ht="4.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25"/>
    </row>
    <row r="40" spans="1:20" ht="25.5" customHeight="1" x14ac:dyDescent="0.25">
      <c r="A40" s="16"/>
      <c r="B40" s="100" t="s">
        <v>18</v>
      </c>
      <c r="C40" s="100"/>
      <c r="D40" s="100"/>
      <c r="E40" s="100" t="s">
        <v>19</v>
      </c>
      <c r="F40" s="100"/>
      <c r="G40" s="100"/>
      <c r="H40" s="100"/>
      <c r="I40" s="100"/>
      <c r="J40" s="100"/>
      <c r="K40" s="100"/>
      <c r="L40" s="100"/>
      <c r="M40" s="100"/>
      <c r="N40" s="101" t="s">
        <v>20</v>
      </c>
      <c r="O40" s="102"/>
      <c r="P40" s="103"/>
      <c r="Q40" s="100" t="s">
        <v>21</v>
      </c>
      <c r="R40" s="100"/>
      <c r="S40" s="100"/>
      <c r="T40" s="25"/>
    </row>
    <row r="41" spans="1:20" ht="15" x14ac:dyDescent="0.25">
      <c r="A41" s="17"/>
      <c r="B41" s="111"/>
      <c r="C41" s="111"/>
      <c r="D41" s="111"/>
      <c r="E41" s="112"/>
      <c r="F41" s="113"/>
      <c r="G41" s="113"/>
      <c r="H41" s="113"/>
      <c r="I41" s="113"/>
      <c r="J41" s="113"/>
      <c r="K41" s="113"/>
      <c r="L41" s="113"/>
      <c r="M41" s="114"/>
      <c r="N41" s="110"/>
      <c r="O41" s="110"/>
      <c r="P41" s="110"/>
      <c r="Q41" s="110"/>
      <c r="R41" s="110"/>
      <c r="S41" s="110"/>
      <c r="T41" s="25"/>
    </row>
    <row r="42" spans="1:20" ht="15" x14ac:dyDescent="0.25">
      <c r="A42" s="18"/>
      <c r="B42" s="108"/>
      <c r="C42" s="108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10"/>
      <c r="O42" s="110"/>
      <c r="P42" s="110"/>
      <c r="Q42" s="110"/>
      <c r="R42" s="110"/>
      <c r="S42" s="110"/>
      <c r="T42" s="25"/>
    </row>
    <row r="43" spans="1:20" ht="15" x14ac:dyDescent="0.25">
      <c r="A43" s="18"/>
      <c r="B43" s="108"/>
      <c r="C43" s="108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10"/>
      <c r="O43" s="110"/>
      <c r="P43" s="110"/>
      <c r="Q43" s="110"/>
      <c r="R43" s="110"/>
      <c r="S43" s="110"/>
      <c r="T43" s="25"/>
    </row>
    <row r="44" spans="1:20" ht="15" x14ac:dyDescent="0.25">
      <c r="A44" s="18"/>
      <c r="B44" s="108"/>
      <c r="C44" s="108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10"/>
      <c r="O44" s="110"/>
      <c r="P44" s="110"/>
      <c r="Q44" s="110"/>
      <c r="R44" s="110"/>
      <c r="S44" s="110"/>
      <c r="T44" s="25"/>
    </row>
    <row r="45" spans="1:20" ht="15" x14ac:dyDescent="0.25">
      <c r="A45" s="18"/>
      <c r="B45" s="108"/>
      <c r="C45" s="108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10"/>
      <c r="O45" s="110"/>
      <c r="P45" s="110"/>
      <c r="Q45" s="110"/>
      <c r="R45" s="110"/>
      <c r="S45" s="110"/>
      <c r="T45" s="25"/>
    </row>
    <row r="46" spans="1:20" ht="15" x14ac:dyDescent="0.25">
      <c r="A46" s="18"/>
      <c r="B46" s="108"/>
      <c r="C46" s="108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110"/>
      <c r="P46" s="110"/>
      <c r="Q46" s="110"/>
      <c r="R46" s="110"/>
      <c r="S46" s="110"/>
      <c r="T46" s="25"/>
    </row>
    <row r="47" spans="1:20" ht="15" x14ac:dyDescent="0.25">
      <c r="A47" s="18"/>
      <c r="B47" s="108"/>
      <c r="C47" s="108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10"/>
      <c r="O47" s="110"/>
      <c r="P47" s="110"/>
      <c r="Q47" s="110"/>
      <c r="R47" s="110"/>
      <c r="S47" s="110"/>
      <c r="T47" s="25"/>
    </row>
    <row r="48" spans="1:20" ht="15" x14ac:dyDescent="0.25">
      <c r="A48" s="18"/>
      <c r="B48" s="108"/>
      <c r="C48" s="108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  <c r="S48" s="110"/>
      <c r="T48" s="25"/>
    </row>
    <row r="49" spans="1:23" ht="15" x14ac:dyDescent="0.25">
      <c r="A49" s="18"/>
      <c r="B49" s="108"/>
      <c r="C49" s="108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10"/>
      <c r="O49" s="110"/>
      <c r="P49" s="110"/>
      <c r="Q49" s="110"/>
      <c r="R49" s="110"/>
      <c r="S49" s="110"/>
      <c r="T49" s="25"/>
    </row>
    <row r="50" spans="1:23" ht="15" x14ac:dyDescent="0.25">
      <c r="A50" s="18"/>
      <c r="B50" s="108"/>
      <c r="C50" s="108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10"/>
      <c r="O50" s="110"/>
      <c r="P50" s="110"/>
      <c r="Q50" s="110"/>
      <c r="R50" s="110"/>
      <c r="S50" s="110"/>
      <c r="T50" s="25"/>
    </row>
    <row r="51" spans="1:23" ht="15" x14ac:dyDescent="0.25">
      <c r="A51" s="19"/>
      <c r="B51" s="121"/>
      <c r="C51" s="121"/>
      <c r="D51" s="121"/>
      <c r="E51" s="121" t="s">
        <v>13</v>
      </c>
      <c r="F51" s="121"/>
      <c r="G51" s="121"/>
      <c r="H51" s="121"/>
      <c r="I51" s="121"/>
      <c r="J51" s="121"/>
      <c r="K51" s="121"/>
      <c r="L51" s="121"/>
      <c r="M51" s="121"/>
      <c r="N51" s="122">
        <f>SUM(N41:P50)</f>
        <v>0</v>
      </c>
      <c r="O51" s="123"/>
      <c r="P51" s="123"/>
      <c r="Q51" s="122">
        <f>SUM(Q41:S50)</f>
        <v>0</v>
      </c>
      <c r="R51" s="123"/>
      <c r="S51" s="123"/>
      <c r="T51" s="25"/>
    </row>
    <row r="52" spans="1:23" ht="10.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25"/>
    </row>
    <row r="53" spans="1:23" ht="15" customHeight="1" x14ac:dyDescent="0.2">
      <c r="A53" s="115" t="s">
        <v>22</v>
      </c>
      <c r="B53" s="115"/>
      <c r="C53" s="116"/>
      <c r="D53" s="20" t="s">
        <v>23</v>
      </c>
      <c r="E53" s="20"/>
      <c r="F53" s="20"/>
      <c r="G53" s="20"/>
      <c r="H53" s="117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9"/>
      <c r="T53" s="26"/>
    </row>
    <row r="54" spans="1:23" ht="15" customHeight="1" x14ac:dyDescent="0.2">
      <c r="A54" s="1"/>
      <c r="B54" s="1"/>
      <c r="C54" s="1"/>
      <c r="D54" s="20" t="s">
        <v>24</v>
      </c>
      <c r="E54" s="20"/>
      <c r="F54" s="120"/>
      <c r="G54" s="118"/>
      <c r="H54" s="118"/>
      <c r="I54" s="119"/>
      <c r="J54" s="20" t="s">
        <v>25</v>
      </c>
      <c r="K54" s="20"/>
      <c r="L54" s="120"/>
      <c r="M54" s="118"/>
      <c r="N54" s="118"/>
      <c r="O54" s="118"/>
      <c r="P54" s="118"/>
      <c r="Q54" s="118"/>
      <c r="R54" s="118"/>
      <c r="S54" s="119"/>
      <c r="T54" s="26"/>
    </row>
    <row r="55" spans="1:23" ht="5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6"/>
    </row>
    <row r="56" spans="1:23" ht="5.25" customHeight="1" x14ac:dyDescent="0.2">
      <c r="A56" s="1"/>
      <c r="B56" s="1"/>
      <c r="C56" s="1"/>
      <c r="D56" s="21"/>
      <c r="E56" s="21"/>
      <c r="F56" s="21"/>
      <c r="G56" s="22"/>
      <c r="H56" s="22"/>
      <c r="I56" s="22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31"/>
    </row>
    <row r="57" spans="1:23" ht="15" x14ac:dyDescent="0.25">
      <c r="A57" s="25" t="s">
        <v>33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12"/>
      <c r="V57" s="12"/>
      <c r="W57" s="12"/>
    </row>
    <row r="58" spans="1:23" ht="4.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  <c r="M58" s="27"/>
      <c r="N58" s="27"/>
      <c r="O58" s="27"/>
      <c r="P58" s="27"/>
      <c r="Q58" s="27"/>
      <c r="R58" s="27"/>
      <c r="S58" s="26"/>
      <c r="T58" s="26"/>
    </row>
    <row r="59" spans="1:23" ht="14.25" customHeight="1" x14ac:dyDescent="0.2">
      <c r="A59" s="26"/>
      <c r="B59" s="26" t="s">
        <v>28</v>
      </c>
      <c r="C59" s="26"/>
      <c r="D59" s="26"/>
      <c r="E59" s="140"/>
      <c r="F59" s="140"/>
      <c r="G59" s="140"/>
      <c r="H59" s="140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3" ht="14.25" customHeight="1" x14ac:dyDescent="0.2">
      <c r="A60" s="26"/>
      <c r="B60" s="26" t="s">
        <v>29</v>
      </c>
      <c r="C60" s="26"/>
      <c r="D60" s="26"/>
      <c r="E60" s="141"/>
      <c r="F60" s="141"/>
      <c r="G60" s="141"/>
      <c r="H60" s="141"/>
      <c r="I60" s="141"/>
      <c r="J60" s="28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3" ht="14.25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7"/>
      <c r="K61" s="29"/>
      <c r="L61" s="29"/>
      <c r="M61" s="26"/>
      <c r="N61" s="26"/>
      <c r="O61" s="38" t="s">
        <v>31</v>
      </c>
      <c r="P61" s="26"/>
      <c r="Q61" s="29"/>
      <c r="R61" s="29"/>
      <c r="S61" s="30"/>
      <c r="T61" s="30"/>
    </row>
    <row r="62" spans="1:23" ht="14.25" customHeight="1" x14ac:dyDescent="0.2">
      <c r="A62" s="26"/>
      <c r="B62" s="26" t="s">
        <v>28</v>
      </c>
      <c r="C62" s="27"/>
      <c r="D62" s="27"/>
      <c r="E62" s="140"/>
      <c r="F62" s="140"/>
      <c r="G62" s="140"/>
      <c r="H62" s="140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3" ht="14.25" customHeight="1" x14ac:dyDescent="0.2">
      <c r="A63" s="26"/>
      <c r="B63" s="26" t="s">
        <v>29</v>
      </c>
      <c r="C63" s="26"/>
      <c r="D63" s="26"/>
      <c r="E63" s="141"/>
      <c r="F63" s="141"/>
      <c r="G63" s="141"/>
      <c r="H63" s="141"/>
      <c r="I63" s="141"/>
      <c r="J63" s="28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3" ht="14.25" customHeight="1" x14ac:dyDescent="0.2">
      <c r="A64" s="26"/>
      <c r="B64" s="31"/>
      <c r="C64" s="31"/>
      <c r="D64" s="31"/>
      <c r="E64" s="31"/>
      <c r="F64" s="31"/>
      <c r="G64" s="31"/>
      <c r="H64" s="31"/>
      <c r="I64" s="31"/>
      <c r="J64" s="28"/>
      <c r="K64" s="29"/>
      <c r="L64" s="29"/>
      <c r="M64" s="29"/>
      <c r="N64" s="29"/>
      <c r="O64" s="38" t="s">
        <v>32</v>
      </c>
      <c r="P64" s="26"/>
      <c r="Q64" s="29"/>
      <c r="R64" s="29"/>
      <c r="S64" s="30"/>
      <c r="T64" s="30"/>
    </row>
    <row r="65" spans="1:22" ht="3.75" customHeight="1" x14ac:dyDescent="0.2">
      <c r="A65" s="26"/>
      <c r="B65" s="31"/>
      <c r="C65" s="31"/>
      <c r="D65" s="31"/>
      <c r="E65" s="31"/>
      <c r="F65" s="31"/>
      <c r="G65" s="31"/>
      <c r="H65" s="31"/>
      <c r="I65" s="31"/>
      <c r="J65" s="28"/>
      <c r="K65" s="27"/>
      <c r="L65" s="27"/>
      <c r="M65" s="27"/>
      <c r="N65" s="27"/>
      <c r="O65" s="27"/>
      <c r="P65" s="27"/>
      <c r="Q65" s="27"/>
      <c r="R65" s="27"/>
      <c r="S65" s="28"/>
      <c r="T65" s="28"/>
    </row>
    <row r="66" spans="1:22" x14ac:dyDescent="0.2">
      <c r="U66" s="13"/>
      <c r="V66" s="13"/>
    </row>
  </sheetData>
  <mergeCells count="122">
    <mergeCell ref="E59:H59"/>
    <mergeCell ref="E60:I60"/>
    <mergeCell ref="E62:H62"/>
    <mergeCell ref="E63:I63"/>
    <mergeCell ref="A53:C53"/>
    <mergeCell ref="H53:S53"/>
    <mergeCell ref="F54:I54"/>
    <mergeCell ref="L54:S54"/>
    <mergeCell ref="B51:D51"/>
    <mergeCell ref="E51:M51"/>
    <mergeCell ref="N51:P51"/>
    <mergeCell ref="Q51:S51"/>
    <mergeCell ref="B48:D48"/>
    <mergeCell ref="E48:M48"/>
    <mergeCell ref="N48:P48"/>
    <mergeCell ref="Q48:S48"/>
    <mergeCell ref="B50:D50"/>
    <mergeCell ref="E50:M50"/>
    <mergeCell ref="N50:P50"/>
    <mergeCell ref="Q50:S50"/>
    <mergeCell ref="B49:D49"/>
    <mergeCell ref="E49:M49"/>
    <mergeCell ref="N49:P49"/>
    <mergeCell ref="Q49:S49"/>
    <mergeCell ref="B44:D44"/>
    <mergeCell ref="E44:M44"/>
    <mergeCell ref="N44:P44"/>
    <mergeCell ref="Q44:S44"/>
    <mergeCell ref="B43:D43"/>
    <mergeCell ref="E43:M43"/>
    <mergeCell ref="N43:P43"/>
    <mergeCell ref="Q43:S43"/>
    <mergeCell ref="B46:D46"/>
    <mergeCell ref="E46:M46"/>
    <mergeCell ref="N46:P46"/>
    <mergeCell ref="Q46:S46"/>
    <mergeCell ref="B45:D45"/>
    <mergeCell ref="E45:M45"/>
    <mergeCell ref="N45:P45"/>
    <mergeCell ref="Q45:S45"/>
    <mergeCell ref="B47:D47"/>
    <mergeCell ref="E47:M47"/>
    <mergeCell ref="N47:P47"/>
    <mergeCell ref="Q47:S47"/>
    <mergeCell ref="B40:D40"/>
    <mergeCell ref="E40:M40"/>
    <mergeCell ref="N40:P40"/>
    <mergeCell ref="Q40:S40"/>
    <mergeCell ref="B36:F36"/>
    <mergeCell ref="G36:J36"/>
    <mergeCell ref="K36:O36"/>
    <mergeCell ref="P36:S36"/>
    <mergeCell ref="B42:D42"/>
    <mergeCell ref="E42:M42"/>
    <mergeCell ref="N42:P42"/>
    <mergeCell ref="Q42:S42"/>
    <mergeCell ref="B41:D41"/>
    <mergeCell ref="E41:M41"/>
    <mergeCell ref="N41:P41"/>
    <mergeCell ref="Q41:S41"/>
    <mergeCell ref="L14:S14"/>
    <mergeCell ref="B15:C15"/>
    <mergeCell ref="D15:F15"/>
    <mergeCell ref="G15:I15"/>
    <mergeCell ref="J15:K15"/>
    <mergeCell ref="L15:S15"/>
    <mergeCell ref="B14:C14"/>
    <mergeCell ref="D14:F14"/>
    <mergeCell ref="G14:I14"/>
    <mergeCell ref="J14:K14"/>
    <mergeCell ref="A1:S1"/>
    <mergeCell ref="B33:S33"/>
    <mergeCell ref="L10:S11"/>
    <mergeCell ref="D11:F11"/>
    <mergeCell ref="G11:I11"/>
    <mergeCell ref="C2:S2"/>
    <mergeCell ref="F4:S4"/>
    <mergeCell ref="I6:J6"/>
    <mergeCell ref="L6:S6"/>
    <mergeCell ref="B12:C12"/>
    <mergeCell ref="D12:F12"/>
    <mergeCell ref="G12:I12"/>
    <mergeCell ref="J12:K12"/>
    <mergeCell ref="B10:C11"/>
    <mergeCell ref="D10:I10"/>
    <mergeCell ref="J10:K11"/>
    <mergeCell ref="L12:S12"/>
    <mergeCell ref="B13:C13"/>
    <mergeCell ref="D13:F13"/>
    <mergeCell ref="G13:I13"/>
    <mergeCell ref="J13:K13"/>
    <mergeCell ref="L13:S13"/>
    <mergeCell ref="B16:I16"/>
    <mergeCell ref="J16:K16"/>
    <mergeCell ref="B30:C30"/>
    <mergeCell ref="D30:E30"/>
    <mergeCell ref="B29:C29"/>
    <mergeCell ref="D29:E29"/>
    <mergeCell ref="B28:C28"/>
    <mergeCell ref="D28:E28"/>
    <mergeCell ref="B27:C27"/>
    <mergeCell ref="D27:E27"/>
    <mergeCell ref="B25:C26"/>
    <mergeCell ref="D25:E26"/>
    <mergeCell ref="J18:L18"/>
    <mergeCell ref="J25:K26"/>
    <mergeCell ref="J32:K32"/>
    <mergeCell ref="H27:I27"/>
    <mergeCell ref="J27:K27"/>
    <mergeCell ref="H28:I28"/>
    <mergeCell ref="J28:K28"/>
    <mergeCell ref="H29:I29"/>
    <mergeCell ref="J29:K29"/>
    <mergeCell ref="H30:I30"/>
    <mergeCell ref="J30:K30"/>
    <mergeCell ref="F23:H23"/>
    <mergeCell ref="F25:G26"/>
    <mergeCell ref="F27:G27"/>
    <mergeCell ref="F28:G28"/>
    <mergeCell ref="F29:G29"/>
    <mergeCell ref="F30:G30"/>
    <mergeCell ref="H25:I26"/>
  </mergeCells>
  <phoneticPr fontId="0" type="noConversion"/>
  <pageMargins left="0.78740157499999996" right="0.78740157499999996" top="0.82343750000000004" bottom="0.84281249999999996" header="0.4921259845" footer="0.492125984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zoomScaleNormal="100" workbookViewId="0">
      <selection activeCell="A3" sqref="A3:S3"/>
    </sheetView>
  </sheetViews>
  <sheetFormatPr defaultRowHeight="12.75" x14ac:dyDescent="0.2"/>
  <cols>
    <col min="1" max="1" width="3.140625" customWidth="1"/>
    <col min="2" max="2" width="5.7109375" customWidth="1"/>
    <col min="3" max="17" width="4.85546875" customWidth="1"/>
    <col min="18" max="18" width="3.5703125" customWidth="1"/>
    <col min="19" max="19" width="3" customWidth="1"/>
    <col min="20" max="21" width="4.42578125" customWidth="1"/>
    <col min="22" max="22" width="57.42578125" customWidth="1"/>
    <col min="23" max="92" width="4.42578125" customWidth="1"/>
  </cols>
  <sheetData>
    <row r="1" spans="1:22" ht="35.25" customHeight="1" x14ac:dyDescent="0.25">
      <c r="A1" s="133" t="s">
        <v>43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2" ht="15.75" thickBot="1" x14ac:dyDescent="0.3">
      <c r="A2" s="135" t="s">
        <v>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2" ht="22.5" customHeight="1" x14ac:dyDescent="0.25">
      <c r="A3" s="70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32"/>
      <c r="U3" s="4"/>
      <c r="V3" s="4"/>
    </row>
    <row r="4" spans="1:22" ht="20.25" customHeight="1" x14ac:dyDescent="0.35">
      <c r="A4" s="2"/>
      <c r="B4" s="2"/>
      <c r="C4" s="79" t="s">
        <v>34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33"/>
      <c r="U4" s="5"/>
      <c r="V4" s="5"/>
    </row>
    <row r="5" spans="1:22" ht="5.25" customHeight="1" x14ac:dyDescent="0.3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26"/>
    </row>
    <row r="6" spans="1:22" ht="15" x14ac:dyDescent="0.25">
      <c r="A6" s="44" t="s">
        <v>0</v>
      </c>
      <c r="B6" s="44"/>
      <c r="C6" s="44"/>
      <c r="D6" s="44"/>
      <c r="E6" s="7"/>
      <c r="F6" s="80" t="s">
        <v>49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2"/>
      <c r="T6" s="34"/>
      <c r="U6" s="8"/>
      <c r="V6" s="51" t="s">
        <v>44</v>
      </c>
    </row>
    <row r="7" spans="1:22" ht="5.25" customHeight="1" x14ac:dyDescent="0.2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35"/>
      <c r="U7" s="10"/>
      <c r="V7" s="52"/>
    </row>
    <row r="8" spans="1:22" ht="15" x14ac:dyDescent="0.25">
      <c r="A8" s="11" t="s">
        <v>1</v>
      </c>
      <c r="B8" s="11"/>
      <c r="C8" s="11"/>
      <c r="D8" s="11"/>
      <c r="E8" s="11"/>
      <c r="F8" s="11"/>
      <c r="G8" s="11"/>
      <c r="H8" s="11"/>
      <c r="I8" s="83" t="s">
        <v>50</v>
      </c>
      <c r="J8" s="84"/>
      <c r="K8" s="11"/>
      <c r="L8" s="85" t="s">
        <v>51</v>
      </c>
      <c r="M8" s="86"/>
      <c r="N8" s="86"/>
      <c r="O8" s="86"/>
      <c r="P8" s="86"/>
      <c r="Q8" s="86"/>
      <c r="R8" s="86"/>
      <c r="S8" s="87"/>
      <c r="T8" s="25"/>
      <c r="U8" s="8"/>
      <c r="V8" s="51"/>
    </row>
    <row r="9" spans="1:22" ht="4.5" customHeight="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34"/>
      <c r="U9" s="8"/>
      <c r="V9" s="51"/>
    </row>
    <row r="10" spans="1:22" s="12" customFormat="1" ht="13.5" customHeight="1" x14ac:dyDescent="0.25">
      <c r="A10" s="11" t="s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5"/>
      <c r="V10" s="53"/>
    </row>
    <row r="11" spans="1:22" ht="5.25" customHeight="1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6"/>
      <c r="V11" s="54"/>
    </row>
    <row r="12" spans="1:22" x14ac:dyDescent="0.2">
      <c r="A12" s="1"/>
      <c r="B12" s="60" t="s">
        <v>3</v>
      </c>
      <c r="C12" s="61"/>
      <c r="D12" s="90" t="s">
        <v>4</v>
      </c>
      <c r="E12" s="90"/>
      <c r="F12" s="90"/>
      <c r="G12" s="90"/>
      <c r="H12" s="90"/>
      <c r="I12" s="90"/>
      <c r="J12" s="60" t="s">
        <v>5</v>
      </c>
      <c r="K12" s="61"/>
      <c r="L12" s="72" t="s">
        <v>6</v>
      </c>
      <c r="M12" s="73"/>
      <c r="N12" s="73"/>
      <c r="O12" s="73"/>
      <c r="P12" s="73"/>
      <c r="Q12" s="73"/>
      <c r="R12" s="73"/>
      <c r="S12" s="74"/>
      <c r="T12" s="26"/>
      <c r="V12" s="54"/>
    </row>
    <row r="13" spans="1:22" ht="13.5" thickBot="1" x14ac:dyDescent="0.25">
      <c r="A13" s="1"/>
      <c r="B13" s="62"/>
      <c r="C13" s="63"/>
      <c r="D13" s="78" t="s">
        <v>7</v>
      </c>
      <c r="E13" s="78"/>
      <c r="F13" s="78"/>
      <c r="G13" s="78" t="s">
        <v>8</v>
      </c>
      <c r="H13" s="78"/>
      <c r="I13" s="78"/>
      <c r="J13" s="62"/>
      <c r="K13" s="63"/>
      <c r="L13" s="75"/>
      <c r="M13" s="76"/>
      <c r="N13" s="76"/>
      <c r="O13" s="76"/>
      <c r="P13" s="76"/>
      <c r="Q13" s="76"/>
      <c r="R13" s="76"/>
      <c r="S13" s="77"/>
      <c r="T13" s="31"/>
      <c r="V13" s="54"/>
    </row>
    <row r="14" spans="1:22" ht="15" customHeight="1" x14ac:dyDescent="0.2">
      <c r="A14" s="1"/>
      <c r="B14" s="67" t="s">
        <v>9</v>
      </c>
      <c r="C14" s="67"/>
      <c r="D14" s="88">
        <v>42390</v>
      </c>
      <c r="E14" s="89"/>
      <c r="F14" s="89"/>
      <c r="G14" s="88">
        <v>42390</v>
      </c>
      <c r="H14" s="89"/>
      <c r="I14" s="89"/>
      <c r="J14" s="67">
        <f>IF(D14="","",(G14-D14)+1)</f>
        <v>1</v>
      </c>
      <c r="K14" s="67"/>
      <c r="L14" s="139" t="s">
        <v>52</v>
      </c>
      <c r="M14" s="92"/>
      <c r="N14" s="92"/>
      <c r="O14" s="92"/>
      <c r="P14" s="92"/>
      <c r="Q14" s="92"/>
      <c r="R14" s="92"/>
      <c r="S14" s="93"/>
      <c r="T14" s="26"/>
      <c r="V14" s="127" t="s">
        <v>45</v>
      </c>
    </row>
    <row r="15" spans="1:22" ht="15" customHeight="1" x14ac:dyDescent="0.2">
      <c r="A15" s="1"/>
      <c r="B15" s="69" t="s">
        <v>10</v>
      </c>
      <c r="C15" s="69"/>
      <c r="D15" s="94">
        <v>42447</v>
      </c>
      <c r="E15" s="94"/>
      <c r="F15" s="94"/>
      <c r="G15" s="94">
        <v>42449</v>
      </c>
      <c r="H15" s="94"/>
      <c r="I15" s="94"/>
      <c r="J15" s="67">
        <f>IF(D15="","",(G15-D15)+1)</f>
        <v>3</v>
      </c>
      <c r="K15" s="67"/>
      <c r="L15" s="95" t="s">
        <v>53</v>
      </c>
      <c r="M15" s="96"/>
      <c r="N15" s="96"/>
      <c r="O15" s="96"/>
      <c r="P15" s="96"/>
      <c r="Q15" s="96"/>
      <c r="R15" s="96"/>
      <c r="S15" s="96"/>
      <c r="T15" s="36"/>
      <c r="V15" s="127"/>
    </row>
    <row r="16" spans="1:22" ht="15" customHeight="1" x14ac:dyDescent="0.2">
      <c r="A16" s="1"/>
      <c r="B16" s="69" t="s">
        <v>11</v>
      </c>
      <c r="C16" s="69"/>
      <c r="D16" s="94">
        <v>42510</v>
      </c>
      <c r="E16" s="94"/>
      <c r="F16" s="94"/>
      <c r="G16" s="94">
        <v>42512</v>
      </c>
      <c r="H16" s="94"/>
      <c r="I16" s="94"/>
      <c r="J16" s="67">
        <f>IF(D16="","",(G16-D16)+1)</f>
        <v>3</v>
      </c>
      <c r="K16" s="67"/>
      <c r="L16" s="95" t="s">
        <v>54</v>
      </c>
      <c r="M16" s="96"/>
      <c r="N16" s="96"/>
      <c r="O16" s="96"/>
      <c r="P16" s="96"/>
      <c r="Q16" s="96"/>
      <c r="R16" s="96"/>
      <c r="S16" s="96"/>
      <c r="T16" s="26"/>
      <c r="V16" s="127"/>
    </row>
    <row r="17" spans="1:22" ht="15" customHeight="1" x14ac:dyDescent="0.2">
      <c r="A17" s="1"/>
      <c r="B17" s="69" t="s">
        <v>12</v>
      </c>
      <c r="C17" s="69"/>
      <c r="D17" s="94">
        <v>42615</v>
      </c>
      <c r="E17" s="94"/>
      <c r="F17" s="94"/>
      <c r="G17" s="94">
        <v>42617</v>
      </c>
      <c r="H17" s="94"/>
      <c r="I17" s="94"/>
      <c r="J17" s="67">
        <f>IF(D17="","",(G17-D17)+1)</f>
        <v>3</v>
      </c>
      <c r="K17" s="67"/>
      <c r="L17" s="95" t="s">
        <v>52</v>
      </c>
      <c r="M17" s="96"/>
      <c r="N17" s="96"/>
      <c r="O17" s="96"/>
      <c r="P17" s="96"/>
      <c r="Q17" s="96"/>
      <c r="R17" s="96"/>
      <c r="S17" s="96"/>
      <c r="T17" s="26"/>
      <c r="V17" s="127"/>
    </row>
    <row r="18" spans="1:22" ht="15" customHeight="1" x14ac:dyDescent="0.2">
      <c r="A18" s="1"/>
      <c r="B18" s="97" t="s">
        <v>13</v>
      </c>
      <c r="C18" s="97"/>
      <c r="D18" s="97"/>
      <c r="E18" s="97"/>
      <c r="F18" s="97"/>
      <c r="G18" s="97"/>
      <c r="H18" s="97"/>
      <c r="I18" s="97"/>
      <c r="J18" s="98">
        <f>IF(J14="","",SUM(J14:K17))</f>
        <v>10</v>
      </c>
      <c r="K18" s="99"/>
      <c r="L18" s="43"/>
      <c r="M18" s="1"/>
      <c r="N18" s="1"/>
      <c r="O18" s="1"/>
      <c r="P18" s="1"/>
      <c r="Q18" s="1"/>
      <c r="R18" s="1"/>
      <c r="S18" s="1"/>
      <c r="T18" s="26"/>
      <c r="V18" s="54"/>
    </row>
    <row r="19" spans="1:22" ht="5.2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6"/>
      <c r="V19" s="54"/>
    </row>
    <row r="20" spans="1:22" ht="15" x14ac:dyDescent="0.25">
      <c r="A20" s="14" t="s">
        <v>14</v>
      </c>
      <c r="B20" s="1"/>
      <c r="C20" s="1"/>
      <c r="D20" s="1"/>
      <c r="E20" s="1"/>
      <c r="F20" s="15" t="s">
        <v>46</v>
      </c>
      <c r="G20" s="15"/>
      <c r="H20" s="15"/>
      <c r="I20" s="15"/>
      <c r="J20" s="57">
        <v>24</v>
      </c>
      <c r="K20" s="58"/>
      <c r="L20" s="59"/>
      <c r="M20" s="1"/>
      <c r="N20" s="15"/>
      <c r="O20" s="1"/>
      <c r="P20" s="15"/>
      <c r="Q20" s="45"/>
      <c r="R20" s="45"/>
      <c r="S20" s="45"/>
      <c r="T20" s="26"/>
      <c r="V20" s="128" t="s">
        <v>48</v>
      </c>
    </row>
    <row r="21" spans="1:22" ht="13.5" customHeight="1" x14ac:dyDescent="0.2">
      <c r="A21" s="1"/>
      <c r="B21" s="41" t="s">
        <v>41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26"/>
      <c r="V21" s="128"/>
    </row>
    <row r="22" spans="1:22" ht="6.75" customHeight="1" x14ac:dyDescent="0.2">
      <c r="A22" s="1"/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26"/>
      <c r="V22" s="54"/>
    </row>
    <row r="23" spans="1:22" ht="13.5" customHeight="1" x14ac:dyDescent="0.25">
      <c r="A23" s="14" t="s">
        <v>37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26"/>
      <c r="V23" s="54"/>
    </row>
    <row r="24" spans="1:22" ht="9" customHeight="1" x14ac:dyDescent="0.2">
      <c r="A24" s="1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26"/>
      <c r="V24" s="54"/>
    </row>
    <row r="25" spans="1:22" ht="13.5" customHeight="1" x14ac:dyDescent="0.2">
      <c r="A25" s="1"/>
      <c r="B25" s="15" t="s">
        <v>39</v>
      </c>
      <c r="C25" s="15"/>
      <c r="D25" s="15"/>
      <c r="E25" s="45"/>
      <c r="F25" s="57">
        <v>70</v>
      </c>
      <c r="G25" s="58"/>
      <c r="H25" s="59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26"/>
      <c r="V25" s="129" t="s">
        <v>47</v>
      </c>
    </row>
    <row r="26" spans="1:22" ht="7.5" customHeight="1" thickBot="1" x14ac:dyDescent="0.25">
      <c r="A26" s="1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26"/>
      <c r="V26" s="129"/>
    </row>
    <row r="27" spans="1:22" ht="13.5" customHeight="1" x14ac:dyDescent="0.2">
      <c r="A27" s="1"/>
      <c r="B27" s="60" t="s">
        <v>3</v>
      </c>
      <c r="C27" s="61"/>
      <c r="D27" s="60" t="s">
        <v>5</v>
      </c>
      <c r="E27" s="61"/>
      <c r="F27" s="60" t="s">
        <v>36</v>
      </c>
      <c r="G27" s="61"/>
      <c r="H27" s="60" t="s">
        <v>38</v>
      </c>
      <c r="I27" s="61"/>
      <c r="J27" s="60" t="s">
        <v>35</v>
      </c>
      <c r="K27" s="61"/>
      <c r="L27" s="45"/>
      <c r="M27" s="45"/>
      <c r="N27" s="45"/>
      <c r="O27" s="45"/>
      <c r="P27" s="45"/>
      <c r="Q27" s="45"/>
      <c r="R27" s="45"/>
      <c r="S27" s="45"/>
      <c r="T27" s="26"/>
      <c r="V27" s="129"/>
    </row>
    <row r="28" spans="1:22" ht="13.5" customHeight="1" thickBot="1" x14ac:dyDescent="0.25">
      <c r="A28" s="1"/>
      <c r="B28" s="62"/>
      <c r="C28" s="63"/>
      <c r="D28" s="62"/>
      <c r="E28" s="63"/>
      <c r="F28" s="62"/>
      <c r="G28" s="63"/>
      <c r="H28" s="62"/>
      <c r="I28" s="63"/>
      <c r="J28" s="62"/>
      <c r="K28" s="63"/>
      <c r="L28" s="45"/>
      <c r="M28" s="45"/>
      <c r="N28" s="45"/>
      <c r="O28" s="45"/>
      <c r="P28" s="45"/>
      <c r="Q28" s="45"/>
      <c r="R28" s="45"/>
      <c r="S28" s="45"/>
      <c r="T28" s="26"/>
      <c r="V28" s="54"/>
    </row>
    <row r="29" spans="1:22" ht="13.5" customHeight="1" x14ac:dyDescent="0.2">
      <c r="A29" s="1"/>
      <c r="B29" s="67" t="s">
        <v>9</v>
      </c>
      <c r="C29" s="67"/>
      <c r="D29" s="67">
        <f>J14</f>
        <v>1</v>
      </c>
      <c r="E29" s="67"/>
      <c r="F29" s="68">
        <v>24</v>
      </c>
      <c r="G29" s="68"/>
      <c r="H29" s="66">
        <f>IF(F29="","",D29*F29)</f>
        <v>24</v>
      </c>
      <c r="I29" s="67"/>
      <c r="J29" s="138">
        <f>IF(H29="","",$F$25*H29)</f>
        <v>1680</v>
      </c>
      <c r="K29" s="138"/>
      <c r="L29" s="45"/>
      <c r="M29" s="45"/>
      <c r="N29" s="45"/>
      <c r="O29" s="45"/>
      <c r="P29" s="45"/>
      <c r="Q29" s="45"/>
      <c r="R29" s="45"/>
      <c r="S29" s="45"/>
      <c r="T29" s="26"/>
      <c r="V29" s="54" t="s">
        <v>55</v>
      </c>
    </row>
    <row r="30" spans="1:22" ht="13.5" customHeight="1" x14ac:dyDescent="0.2">
      <c r="A30" s="1"/>
      <c r="B30" s="69" t="s">
        <v>10</v>
      </c>
      <c r="C30" s="69"/>
      <c r="D30" s="67">
        <f>J15</f>
        <v>3</v>
      </c>
      <c r="E30" s="67"/>
      <c r="F30" s="68">
        <v>24</v>
      </c>
      <c r="G30" s="68"/>
      <c r="H30" s="66">
        <f t="shared" ref="H30:H32" si="0">IF(F30="","",D30*F30)</f>
        <v>72</v>
      </c>
      <c r="I30" s="67"/>
      <c r="J30" s="138">
        <f t="shared" ref="J30:J32" si="1">IF(H30="","",$F$25*H30)</f>
        <v>5040</v>
      </c>
      <c r="K30" s="138"/>
      <c r="L30" s="45"/>
      <c r="M30" s="45"/>
      <c r="N30" s="45"/>
      <c r="O30" s="45"/>
      <c r="P30" s="45"/>
      <c r="Q30" s="45"/>
      <c r="R30" s="45"/>
      <c r="S30" s="45"/>
      <c r="T30" s="26"/>
      <c r="V30" s="55"/>
    </row>
    <row r="31" spans="1:22" ht="13.5" customHeight="1" x14ac:dyDescent="0.2">
      <c r="A31" s="1"/>
      <c r="B31" s="69" t="s">
        <v>11</v>
      </c>
      <c r="C31" s="69"/>
      <c r="D31" s="67">
        <f>J16</f>
        <v>3</v>
      </c>
      <c r="E31" s="67"/>
      <c r="F31" s="68">
        <v>22</v>
      </c>
      <c r="G31" s="68"/>
      <c r="H31" s="66">
        <f t="shared" si="0"/>
        <v>66</v>
      </c>
      <c r="I31" s="67"/>
      <c r="J31" s="138">
        <f t="shared" si="1"/>
        <v>4620</v>
      </c>
      <c r="K31" s="138"/>
      <c r="L31" s="45"/>
      <c r="M31" s="45"/>
      <c r="N31" s="45"/>
      <c r="O31" s="45"/>
      <c r="P31" s="45"/>
      <c r="Q31" s="45"/>
      <c r="R31" s="45"/>
      <c r="S31" s="45"/>
      <c r="T31" s="26"/>
      <c r="V31" s="55"/>
    </row>
    <row r="32" spans="1:22" ht="13.5" customHeight="1" x14ac:dyDescent="0.2">
      <c r="A32" s="1"/>
      <c r="B32" s="69" t="s">
        <v>12</v>
      </c>
      <c r="C32" s="69"/>
      <c r="D32" s="67">
        <f>J17</f>
        <v>3</v>
      </c>
      <c r="E32" s="67"/>
      <c r="F32" s="68">
        <v>22</v>
      </c>
      <c r="G32" s="68"/>
      <c r="H32" s="66">
        <f t="shared" si="0"/>
        <v>66</v>
      </c>
      <c r="I32" s="67"/>
      <c r="J32" s="138">
        <f t="shared" si="1"/>
        <v>4620</v>
      </c>
      <c r="K32" s="138"/>
      <c r="L32" s="45"/>
      <c r="M32" s="45"/>
      <c r="N32" s="45"/>
      <c r="O32" s="45"/>
      <c r="P32" s="45"/>
      <c r="Q32" s="45"/>
      <c r="R32" s="45"/>
      <c r="S32" s="45"/>
      <c r="T32" s="26"/>
      <c r="V32" s="55"/>
    </row>
    <row r="33" spans="1:22" ht="13.5" customHeight="1" x14ac:dyDescent="0.2">
      <c r="A33" s="1"/>
      <c r="B33" s="43" t="s">
        <v>42</v>
      </c>
      <c r="C33" s="45"/>
      <c r="D33" s="45"/>
      <c r="E33" s="45"/>
      <c r="F33" s="45"/>
      <c r="G33" s="45"/>
      <c r="H33" s="45"/>
      <c r="I33" s="45"/>
      <c r="J33" s="46"/>
      <c r="K33" s="46"/>
      <c r="L33" s="45"/>
      <c r="M33" s="45"/>
      <c r="N33" s="45"/>
      <c r="O33" s="45"/>
      <c r="P33" s="45"/>
      <c r="Q33" s="45"/>
      <c r="R33" s="45"/>
      <c r="S33" s="45"/>
      <c r="T33" s="26"/>
      <c r="V33" s="55"/>
    </row>
    <row r="34" spans="1:22" ht="13.5" customHeight="1" x14ac:dyDescent="0.2">
      <c r="A34" s="1"/>
      <c r="B34" s="45"/>
      <c r="C34" s="45"/>
      <c r="D34" s="45"/>
      <c r="E34" s="45"/>
      <c r="F34" s="45"/>
      <c r="G34" s="45"/>
      <c r="H34" s="40" t="s">
        <v>40</v>
      </c>
      <c r="I34" s="45"/>
      <c r="J34" s="137">
        <f>SUM(J29:K32)</f>
        <v>15960</v>
      </c>
      <c r="K34" s="137"/>
      <c r="L34" s="45"/>
      <c r="M34" s="45"/>
      <c r="N34" s="45"/>
      <c r="O34" s="45"/>
      <c r="P34" s="45"/>
      <c r="Q34" s="45"/>
      <c r="R34" s="45"/>
      <c r="S34" s="45"/>
      <c r="T34" s="26"/>
      <c r="V34" s="55"/>
    </row>
    <row r="35" spans="1:22" ht="7.5" customHeight="1" x14ac:dyDescent="0.2">
      <c r="A35" s="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26"/>
      <c r="V35" s="55"/>
    </row>
    <row r="36" spans="1:22" ht="15" x14ac:dyDescent="0.25">
      <c r="A36" s="11" t="s">
        <v>30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3"/>
      <c r="P36" s="11"/>
      <c r="Q36" s="11"/>
      <c r="R36" s="11"/>
      <c r="S36" s="11"/>
      <c r="T36" s="25"/>
      <c r="V36" s="55"/>
    </row>
    <row r="37" spans="1:22" ht="5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6"/>
      <c r="V37" s="55"/>
    </row>
    <row r="38" spans="1:22" ht="15" customHeight="1" x14ac:dyDescent="0.2">
      <c r="A38" s="1"/>
      <c r="B38" s="104" t="s">
        <v>15</v>
      </c>
      <c r="C38" s="104"/>
      <c r="D38" s="104"/>
      <c r="E38" s="104"/>
      <c r="F38" s="104"/>
      <c r="G38" s="105">
        <v>35000</v>
      </c>
      <c r="H38" s="106"/>
      <c r="I38" s="106"/>
      <c r="J38" s="107"/>
      <c r="K38" s="104" t="s">
        <v>16</v>
      </c>
      <c r="L38" s="104"/>
      <c r="M38" s="104"/>
      <c r="N38" s="104"/>
      <c r="O38" s="104"/>
      <c r="P38" s="105">
        <v>35000</v>
      </c>
      <c r="Q38" s="106"/>
      <c r="R38" s="106"/>
      <c r="S38" s="107"/>
      <c r="T38" s="26"/>
      <c r="V38" s="55"/>
    </row>
    <row r="39" spans="1:22" ht="5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6"/>
      <c r="V39" s="55"/>
    </row>
    <row r="40" spans="1:22" ht="15" x14ac:dyDescent="0.25">
      <c r="A40" s="11" t="s">
        <v>17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25"/>
      <c r="V40" s="55"/>
    </row>
    <row r="41" spans="1:22" ht="4.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25"/>
      <c r="V41" s="55"/>
    </row>
    <row r="42" spans="1:22" ht="25.5" customHeight="1" x14ac:dyDescent="0.25">
      <c r="A42" s="16"/>
      <c r="B42" s="100" t="s">
        <v>18</v>
      </c>
      <c r="C42" s="100"/>
      <c r="D42" s="100"/>
      <c r="E42" s="100" t="s">
        <v>19</v>
      </c>
      <c r="F42" s="100"/>
      <c r="G42" s="100"/>
      <c r="H42" s="100"/>
      <c r="I42" s="100"/>
      <c r="J42" s="100"/>
      <c r="K42" s="100"/>
      <c r="L42" s="100"/>
      <c r="M42" s="100"/>
      <c r="N42" s="101" t="s">
        <v>20</v>
      </c>
      <c r="O42" s="102"/>
      <c r="P42" s="103"/>
      <c r="Q42" s="100" t="s">
        <v>21</v>
      </c>
      <c r="R42" s="100"/>
      <c r="S42" s="100"/>
      <c r="T42" s="25"/>
      <c r="V42" s="55"/>
    </row>
    <row r="43" spans="1:22" ht="15" x14ac:dyDescent="0.25">
      <c r="A43" s="17"/>
      <c r="B43" s="111" t="s">
        <v>56</v>
      </c>
      <c r="C43" s="111"/>
      <c r="D43" s="111"/>
      <c r="E43" s="112" t="s">
        <v>59</v>
      </c>
      <c r="F43" s="113"/>
      <c r="G43" s="113"/>
      <c r="H43" s="113"/>
      <c r="I43" s="113"/>
      <c r="J43" s="113"/>
      <c r="K43" s="113"/>
      <c r="L43" s="113"/>
      <c r="M43" s="114"/>
      <c r="N43" s="110">
        <v>8300</v>
      </c>
      <c r="O43" s="110"/>
      <c r="P43" s="110"/>
      <c r="Q43" s="110">
        <v>8000</v>
      </c>
      <c r="R43" s="110"/>
      <c r="S43" s="110"/>
      <c r="T43" s="25"/>
      <c r="V43" s="55"/>
    </row>
    <row r="44" spans="1:22" ht="15" x14ac:dyDescent="0.25">
      <c r="A44" s="18"/>
      <c r="B44" s="108" t="s">
        <v>57</v>
      </c>
      <c r="C44" s="108"/>
      <c r="D44" s="108"/>
      <c r="E44" s="109" t="s">
        <v>60</v>
      </c>
      <c r="F44" s="109"/>
      <c r="G44" s="109"/>
      <c r="H44" s="109"/>
      <c r="I44" s="109"/>
      <c r="J44" s="109"/>
      <c r="K44" s="109"/>
      <c r="L44" s="109"/>
      <c r="M44" s="109"/>
      <c r="N44" s="110">
        <v>5050</v>
      </c>
      <c r="O44" s="110"/>
      <c r="P44" s="110"/>
      <c r="Q44" s="110">
        <v>5000</v>
      </c>
      <c r="R44" s="110"/>
      <c r="S44" s="110"/>
      <c r="T44" s="25"/>
      <c r="V44" s="55"/>
    </row>
    <row r="45" spans="1:22" ht="15" x14ac:dyDescent="0.25">
      <c r="A45" s="18"/>
      <c r="B45" s="108" t="s">
        <v>58</v>
      </c>
      <c r="C45" s="108"/>
      <c r="D45" s="108"/>
      <c r="E45" s="109" t="s">
        <v>61</v>
      </c>
      <c r="F45" s="109"/>
      <c r="G45" s="109"/>
      <c r="H45" s="109"/>
      <c r="I45" s="109"/>
      <c r="J45" s="109"/>
      <c r="K45" s="109"/>
      <c r="L45" s="109"/>
      <c r="M45" s="109"/>
      <c r="N45" s="110">
        <v>3200</v>
      </c>
      <c r="O45" s="110"/>
      <c r="P45" s="110"/>
      <c r="Q45" s="110">
        <v>2960</v>
      </c>
      <c r="R45" s="110"/>
      <c r="S45" s="110"/>
      <c r="T45" s="25"/>
      <c r="V45" s="55"/>
    </row>
    <row r="46" spans="1:22" ht="15" x14ac:dyDescent="0.25">
      <c r="A46" s="18"/>
      <c r="B46" s="108"/>
      <c r="C46" s="108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110"/>
      <c r="P46" s="110"/>
      <c r="Q46" s="110"/>
      <c r="R46" s="110"/>
      <c r="S46" s="110"/>
      <c r="T46" s="25"/>
      <c r="V46" s="55"/>
    </row>
    <row r="47" spans="1:22" ht="15" x14ac:dyDescent="0.25">
      <c r="A47" s="18"/>
      <c r="B47" s="108"/>
      <c r="C47" s="108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10"/>
      <c r="O47" s="110"/>
      <c r="P47" s="110"/>
      <c r="Q47" s="110"/>
      <c r="R47" s="110"/>
      <c r="S47" s="110"/>
      <c r="T47" s="25"/>
      <c r="V47" s="55"/>
    </row>
    <row r="48" spans="1:22" ht="15" x14ac:dyDescent="0.25">
      <c r="A48" s="18"/>
      <c r="B48" s="108"/>
      <c r="C48" s="108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  <c r="S48" s="110"/>
      <c r="T48" s="25"/>
      <c r="V48" s="55"/>
    </row>
    <row r="49" spans="1:22" ht="15" x14ac:dyDescent="0.25">
      <c r="A49" s="18"/>
      <c r="B49" s="108"/>
      <c r="C49" s="108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10"/>
      <c r="O49" s="110"/>
      <c r="P49" s="110"/>
      <c r="Q49" s="110"/>
      <c r="R49" s="110"/>
      <c r="S49" s="110"/>
      <c r="T49" s="25"/>
      <c r="V49" s="55"/>
    </row>
    <row r="50" spans="1:22" ht="15" x14ac:dyDescent="0.25">
      <c r="A50" s="18"/>
      <c r="B50" s="108"/>
      <c r="C50" s="108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10"/>
      <c r="O50" s="110"/>
      <c r="P50" s="110"/>
      <c r="Q50" s="110"/>
      <c r="R50" s="110"/>
      <c r="S50" s="110"/>
      <c r="T50" s="25"/>
      <c r="V50" s="55"/>
    </row>
    <row r="51" spans="1:22" ht="15" x14ac:dyDescent="0.25">
      <c r="A51" s="18"/>
      <c r="B51" s="108"/>
      <c r="C51" s="108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10"/>
      <c r="O51" s="110"/>
      <c r="P51" s="110"/>
      <c r="Q51" s="110"/>
      <c r="R51" s="110"/>
      <c r="S51" s="110"/>
      <c r="T51" s="25"/>
      <c r="V51" s="55"/>
    </row>
    <row r="52" spans="1:22" ht="15" x14ac:dyDescent="0.25">
      <c r="A52" s="18"/>
      <c r="B52" s="108"/>
      <c r="C52" s="108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10"/>
      <c r="O52" s="110"/>
      <c r="P52" s="110"/>
      <c r="Q52" s="110"/>
      <c r="R52" s="110"/>
      <c r="S52" s="110"/>
      <c r="T52" s="25"/>
      <c r="V52" s="55"/>
    </row>
    <row r="53" spans="1:22" ht="15" x14ac:dyDescent="0.25">
      <c r="A53" s="19"/>
      <c r="B53" s="121"/>
      <c r="C53" s="121"/>
      <c r="D53" s="121"/>
      <c r="E53" s="121" t="s">
        <v>13</v>
      </c>
      <c r="F53" s="121"/>
      <c r="G53" s="121"/>
      <c r="H53" s="121"/>
      <c r="I53" s="121"/>
      <c r="J53" s="121"/>
      <c r="K53" s="121"/>
      <c r="L53" s="121"/>
      <c r="M53" s="121"/>
      <c r="N53" s="122">
        <f>SUM(N43:P52)</f>
        <v>16550</v>
      </c>
      <c r="O53" s="123"/>
      <c r="P53" s="123"/>
      <c r="Q53" s="122">
        <f>SUM(Q43:S52)</f>
        <v>15960</v>
      </c>
      <c r="R53" s="123"/>
      <c r="S53" s="123"/>
      <c r="T53" s="25"/>
      <c r="V53" s="55"/>
    </row>
    <row r="54" spans="1:22" ht="10.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25"/>
      <c r="V54" s="55"/>
    </row>
    <row r="55" spans="1:22" ht="15" customHeight="1" x14ac:dyDescent="0.2">
      <c r="A55" s="115" t="s">
        <v>22</v>
      </c>
      <c r="B55" s="115"/>
      <c r="C55" s="116"/>
      <c r="D55" s="20" t="s">
        <v>23</v>
      </c>
      <c r="E55" s="20"/>
      <c r="F55" s="20"/>
      <c r="G55" s="20"/>
      <c r="H55" s="117" t="s">
        <v>62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9"/>
      <c r="T55" s="26"/>
      <c r="V55" s="55"/>
    </row>
    <row r="56" spans="1:22" ht="15" customHeight="1" x14ac:dyDescent="0.3">
      <c r="A56" s="1"/>
      <c r="B56" s="1"/>
      <c r="C56" s="1"/>
      <c r="D56" s="20" t="s">
        <v>24</v>
      </c>
      <c r="E56" s="20"/>
      <c r="F56" s="120">
        <v>123654987</v>
      </c>
      <c r="G56" s="118"/>
      <c r="H56" s="118"/>
      <c r="I56" s="119"/>
      <c r="J56" s="20" t="s">
        <v>25</v>
      </c>
      <c r="K56" s="20"/>
      <c r="L56" s="130" t="s">
        <v>62</v>
      </c>
      <c r="M56" s="131"/>
      <c r="N56" s="131"/>
      <c r="O56" s="131"/>
      <c r="P56" s="131"/>
      <c r="Q56" s="131"/>
      <c r="R56" s="131"/>
      <c r="S56" s="132"/>
      <c r="T56" s="26"/>
      <c r="V56" s="55"/>
    </row>
    <row r="57" spans="1:22" ht="5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6"/>
      <c r="V57" s="55"/>
    </row>
    <row r="58" spans="1:22" ht="8.25" customHeight="1" x14ac:dyDescent="0.2">
      <c r="A58" s="1"/>
      <c r="B58" s="1"/>
      <c r="C58" s="1"/>
      <c r="D58" s="21"/>
      <c r="E58" s="21"/>
      <c r="F58" s="21"/>
      <c r="G58" s="22"/>
      <c r="H58" s="22"/>
      <c r="I58" s="22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31"/>
      <c r="V58" s="55"/>
    </row>
    <row r="59" spans="1:22" ht="15" x14ac:dyDescent="0.25">
      <c r="A59" s="25" t="s">
        <v>33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12"/>
      <c r="V59" s="56"/>
    </row>
    <row r="60" spans="1:22" ht="9.75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27"/>
      <c r="N60" s="27"/>
      <c r="O60" s="27"/>
      <c r="P60" s="27"/>
      <c r="Q60" s="27"/>
      <c r="R60" s="27"/>
      <c r="S60" s="26"/>
      <c r="T60" s="26"/>
      <c r="V60" s="55"/>
    </row>
    <row r="61" spans="1:22" ht="11.25" customHeight="1" x14ac:dyDescent="0.2">
      <c r="A61" s="26"/>
      <c r="B61" s="26" t="s">
        <v>28</v>
      </c>
      <c r="C61" s="26"/>
      <c r="D61" s="26"/>
      <c r="E61" s="125">
        <v>42633</v>
      </c>
      <c r="F61" s="125"/>
      <c r="G61" s="125"/>
      <c r="H61" s="12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V61" s="55"/>
    </row>
    <row r="62" spans="1:22" ht="15" customHeight="1" x14ac:dyDescent="0.3">
      <c r="A62" s="26"/>
      <c r="B62" s="26" t="s">
        <v>29</v>
      </c>
      <c r="C62" s="26"/>
      <c r="D62" s="26"/>
      <c r="E62" s="124" t="s">
        <v>65</v>
      </c>
      <c r="F62" s="124"/>
      <c r="G62" s="124"/>
      <c r="H62" s="124"/>
      <c r="I62" s="124"/>
      <c r="J62" s="28"/>
      <c r="K62" s="24"/>
      <c r="L62" s="24"/>
      <c r="M62" s="48" t="s">
        <v>66</v>
      </c>
      <c r="N62" s="24"/>
      <c r="O62" s="24"/>
      <c r="P62" s="24"/>
      <c r="Q62" s="24"/>
      <c r="R62" s="24"/>
      <c r="S62" s="24"/>
      <c r="T62" s="24"/>
      <c r="V62" s="55"/>
    </row>
    <row r="63" spans="1:22" ht="12.7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7"/>
      <c r="K63" s="29"/>
      <c r="L63" s="29"/>
      <c r="M63" s="26"/>
      <c r="N63" s="26"/>
      <c r="O63" s="38" t="s">
        <v>31</v>
      </c>
      <c r="P63" s="26"/>
      <c r="Q63" s="29"/>
      <c r="R63" s="29"/>
      <c r="S63" s="30"/>
      <c r="T63" s="30"/>
      <c r="V63" s="55"/>
    </row>
    <row r="64" spans="1:22" ht="12.75" customHeight="1" x14ac:dyDescent="0.3">
      <c r="A64" s="26"/>
      <c r="B64" s="26" t="s">
        <v>28</v>
      </c>
      <c r="C64" s="27"/>
      <c r="D64" s="27"/>
      <c r="E64" s="125">
        <v>42641</v>
      </c>
      <c r="F64" s="125"/>
      <c r="G64" s="125"/>
      <c r="H64" s="125"/>
      <c r="I64" s="49"/>
      <c r="J64" s="27"/>
      <c r="K64" s="47" t="s">
        <v>63</v>
      </c>
      <c r="L64" s="27"/>
      <c r="M64" s="27"/>
      <c r="N64" s="27"/>
      <c r="O64" s="27"/>
      <c r="P64" s="27"/>
      <c r="Q64" s="27"/>
      <c r="R64" s="27"/>
      <c r="S64" s="27"/>
      <c r="T64" s="27"/>
      <c r="V64" s="55"/>
    </row>
    <row r="65" spans="1:22" ht="17.25" customHeight="1" x14ac:dyDescent="0.3">
      <c r="A65" s="26"/>
      <c r="B65" s="26" t="s">
        <v>29</v>
      </c>
      <c r="C65" s="26"/>
      <c r="D65" s="26"/>
      <c r="E65" s="126" t="s">
        <v>64</v>
      </c>
      <c r="F65" s="124"/>
      <c r="G65" s="124"/>
      <c r="H65" s="124"/>
      <c r="I65" s="124"/>
      <c r="J65" s="28"/>
      <c r="K65" s="24"/>
      <c r="L65" s="24"/>
      <c r="M65" s="50" t="s">
        <v>64</v>
      </c>
      <c r="N65" s="24"/>
      <c r="O65" s="24"/>
      <c r="P65" s="24"/>
      <c r="Q65" s="24"/>
      <c r="R65" s="24"/>
      <c r="S65" s="24"/>
      <c r="T65" s="24"/>
      <c r="V65" s="55"/>
    </row>
    <row r="66" spans="1:22" ht="12.75" customHeight="1" x14ac:dyDescent="0.2">
      <c r="A66" s="26"/>
      <c r="B66" s="31"/>
      <c r="C66" s="31"/>
      <c r="D66" s="31"/>
      <c r="E66" s="31"/>
      <c r="F66" s="31"/>
      <c r="G66" s="31"/>
      <c r="H66" s="31"/>
      <c r="I66" s="31"/>
      <c r="J66" s="28"/>
      <c r="K66" s="29"/>
      <c r="L66" s="29"/>
      <c r="M66" s="29"/>
      <c r="N66" s="29"/>
      <c r="O66" s="38" t="s">
        <v>32</v>
      </c>
      <c r="P66" s="26"/>
      <c r="Q66" s="29"/>
      <c r="R66" s="29"/>
      <c r="S66" s="30"/>
      <c r="T66" s="30"/>
      <c r="V66" s="55"/>
    </row>
    <row r="67" spans="1:22" ht="9" customHeight="1" x14ac:dyDescent="0.2">
      <c r="A67" s="26"/>
      <c r="B67" s="31"/>
      <c r="C67" s="31"/>
      <c r="D67" s="31"/>
      <c r="E67" s="31"/>
      <c r="F67" s="31"/>
      <c r="G67" s="31"/>
      <c r="H67" s="31"/>
      <c r="I67" s="31"/>
      <c r="J67" s="28"/>
      <c r="K67" s="27"/>
      <c r="L67" s="27"/>
      <c r="M67" s="27"/>
      <c r="N67" s="27"/>
      <c r="O67" s="27"/>
      <c r="P67" s="27"/>
      <c r="Q67" s="27"/>
      <c r="R67" s="27"/>
      <c r="S67" s="28"/>
      <c r="T67" s="28"/>
      <c r="V67" s="55"/>
    </row>
    <row r="68" spans="1:22" x14ac:dyDescent="0.2">
      <c r="U68" s="13"/>
    </row>
  </sheetData>
  <mergeCells count="127">
    <mergeCell ref="G13:I13"/>
    <mergeCell ref="B14:C14"/>
    <mergeCell ref="D14:F14"/>
    <mergeCell ref="G14:I14"/>
    <mergeCell ref="J14:K14"/>
    <mergeCell ref="L14:S14"/>
    <mergeCell ref="A3:S3"/>
    <mergeCell ref="C4:S4"/>
    <mergeCell ref="F6:S6"/>
    <mergeCell ref="I8:J8"/>
    <mergeCell ref="L8:S8"/>
    <mergeCell ref="B12:C13"/>
    <mergeCell ref="D12:I12"/>
    <mergeCell ref="J12:K13"/>
    <mergeCell ref="L12:S13"/>
    <mergeCell ref="D13:F13"/>
    <mergeCell ref="L17:S17"/>
    <mergeCell ref="B18:I18"/>
    <mergeCell ref="J18:K18"/>
    <mergeCell ref="B15:C15"/>
    <mergeCell ref="D15:F15"/>
    <mergeCell ref="G15:I15"/>
    <mergeCell ref="J15:K15"/>
    <mergeCell ref="L15:S15"/>
    <mergeCell ref="B16:C16"/>
    <mergeCell ref="D16:F16"/>
    <mergeCell ref="G16:I16"/>
    <mergeCell ref="J16:K16"/>
    <mergeCell ref="L16:S16"/>
    <mergeCell ref="F25:H25"/>
    <mergeCell ref="B27:C28"/>
    <mergeCell ref="D27:E28"/>
    <mergeCell ref="F27:G28"/>
    <mergeCell ref="H27:I28"/>
    <mergeCell ref="J27:K28"/>
    <mergeCell ref="B17:C17"/>
    <mergeCell ref="D17:F17"/>
    <mergeCell ref="G17:I17"/>
    <mergeCell ref="J17:K17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J34:K34"/>
    <mergeCell ref="B35:S35"/>
    <mergeCell ref="B38:F38"/>
    <mergeCell ref="G38:J38"/>
    <mergeCell ref="K38:O38"/>
    <mergeCell ref="P38:S38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N44:P44"/>
    <mergeCell ref="Q44:S44"/>
    <mergeCell ref="B45:D45"/>
    <mergeCell ref="E45:M45"/>
    <mergeCell ref="N45:P45"/>
    <mergeCell ref="Q45:S45"/>
    <mergeCell ref="B42:D42"/>
    <mergeCell ref="E42:M42"/>
    <mergeCell ref="N42:P42"/>
    <mergeCell ref="Q42:S42"/>
    <mergeCell ref="B43:D43"/>
    <mergeCell ref="E43:M43"/>
    <mergeCell ref="N43:P43"/>
    <mergeCell ref="Q43:S43"/>
    <mergeCell ref="A1:T1"/>
    <mergeCell ref="A2:T2"/>
    <mergeCell ref="B52:D52"/>
    <mergeCell ref="E52:M52"/>
    <mergeCell ref="N52:P52"/>
    <mergeCell ref="Q52:S52"/>
    <mergeCell ref="B53:D53"/>
    <mergeCell ref="E53:M53"/>
    <mergeCell ref="N53:P53"/>
    <mergeCell ref="Q53:S53"/>
    <mergeCell ref="B50:D50"/>
    <mergeCell ref="E50:M50"/>
    <mergeCell ref="N50:P50"/>
    <mergeCell ref="Q50:S50"/>
    <mergeCell ref="B51:D51"/>
    <mergeCell ref="E51:M51"/>
    <mergeCell ref="N51:P51"/>
    <mergeCell ref="Q51:S51"/>
    <mergeCell ref="B48:D48"/>
    <mergeCell ref="E48:M48"/>
    <mergeCell ref="N48:P48"/>
    <mergeCell ref="Q48:S48"/>
    <mergeCell ref="B49:D49"/>
    <mergeCell ref="E49:M49"/>
    <mergeCell ref="E62:I62"/>
    <mergeCell ref="E64:H64"/>
    <mergeCell ref="E65:I65"/>
    <mergeCell ref="V14:V17"/>
    <mergeCell ref="V20:V21"/>
    <mergeCell ref="V25:V27"/>
    <mergeCell ref="J20:L20"/>
    <mergeCell ref="E61:H61"/>
    <mergeCell ref="A55:C55"/>
    <mergeCell ref="H55:S55"/>
    <mergeCell ref="F56:I56"/>
    <mergeCell ref="L56:S56"/>
    <mergeCell ref="N49:P49"/>
    <mergeCell ref="Q49:S49"/>
    <mergeCell ref="B46:D46"/>
    <mergeCell ref="E46:M46"/>
    <mergeCell ref="N46:P46"/>
    <mergeCell ref="Q46:S46"/>
    <mergeCell ref="B47:D47"/>
    <mergeCell ref="E47:M47"/>
    <mergeCell ref="N47:P47"/>
    <mergeCell ref="Q47:S47"/>
    <mergeCell ref="B44:D44"/>
    <mergeCell ref="E44:M44"/>
  </mergeCells>
  <pageMargins left="0.78740157499999996" right="0.78740157499999996" top="0.984251969" bottom="0.984251969" header="0.4921259845" footer="0.492125984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for_vyuctovani dotace na akci</vt:lpstr>
      <vt:lpstr>for_vyuctovani dotace VZOR</vt:lpstr>
    </vt:vector>
  </TitlesOfParts>
  <Company>Junák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zuzana.kleinova</dc:creator>
  <cp:lastModifiedBy>Hana Bejckova</cp:lastModifiedBy>
  <cp:lastPrinted>2016-03-18T10:34:45Z</cp:lastPrinted>
  <dcterms:created xsi:type="dcterms:W3CDTF">2007-11-26T15:46:57Z</dcterms:created>
  <dcterms:modified xsi:type="dcterms:W3CDTF">2016-03-18T10:41:11Z</dcterms:modified>
</cp:coreProperties>
</file>